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2" activeTab="6"/>
  </bookViews>
  <sheets>
    <sheet name="公开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5-1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1">'1'!$A$1:$H$20</definedName>
    <definedName name="_xlnm.Print_Area" localSheetId="11">'10'!$A$1:$H$17</definedName>
    <definedName name="_xlnm.Print_Area" localSheetId="12">'11'!$A$1:$Y$96</definedName>
    <definedName name="_xlnm.Print_Area" localSheetId="2">'2'!$A$1:$P$68</definedName>
    <definedName name="_xlnm.Print_Area" localSheetId="4">'4'!$A$1:$H$20</definedName>
    <definedName name="_xlnm.Print_Area" localSheetId="5">'5'!$A$1:$K$67</definedName>
    <definedName name="_xlnm.Print_Area" localSheetId="6">#N/A</definedName>
    <definedName name="_xlnm.Print_Area" localSheetId="7">'6'!$A$1:$Q$52</definedName>
    <definedName name="_xlnm.Print_Area" localSheetId="8">'7'!$A$1:$AF$34</definedName>
    <definedName name="_xlnm.Print_Area" localSheetId="9">'8'!$A$1:$Q$19</definedName>
    <definedName name="_xlnm.Print_Area" localSheetId="10">'9'!$A$1:$J$46</definedName>
    <definedName name="_xlnm.Print_Area">#N/A</definedName>
    <definedName name="_xlnm.Print_Titles" localSheetId="1">'1'!$1:$7</definedName>
    <definedName name="_xlnm.Print_Titles" localSheetId="11">'10'!$1:$6</definedName>
    <definedName name="_xlnm.Print_Titles" localSheetId="12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7">'6'!$1:$6</definedName>
    <definedName name="_xlnm.Print_Titles" localSheetId="8">'7'!$1:$6</definedName>
    <definedName name="_xlnm.Print_Titles" localSheetId="9">'8'!$1:$6</definedName>
    <definedName name="_xlnm.Print_Titles" localSheetId="10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<sst xmlns="http://schemas.openxmlformats.org/spreadsheetml/2006/main" count="2725" uniqueCount="370">
  <si>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</si>
  <si>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</si>
  <si>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</si>
  <si>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</si>
  <si>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</si>
  <si>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</si>
  <si>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</si>
  <si>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</si>
  <si>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</si>
  <si>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</si>
  <si>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</si>
  <si>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</si>
  <si>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一般公共预算支出表</t>
  </si>
  <si>
    <t>6、</t>
  </si>
  <si>
    <t>一般公共预算基本支出预算表</t>
  </si>
  <si>
    <t>7、</t>
  </si>
  <si>
    <t>人员支出预算表</t>
  </si>
  <si>
    <t>8、</t>
  </si>
  <si>
    <t>日常公用支出预算表</t>
  </si>
  <si>
    <t>9、</t>
  </si>
  <si>
    <t>对个人和家庭的补助支出预算表</t>
  </si>
  <si>
    <t>10、</t>
  </si>
  <si>
    <t>专项支出预算表</t>
  </si>
  <si>
    <t>11、</t>
  </si>
  <si>
    <t>“三公”经费财政拨款预算表</t>
  </si>
  <si>
    <t>12、</t>
  </si>
  <si>
    <t>财政拨款支出预算表（政府经济分类科目）</t>
  </si>
  <si>
    <t>13、</t>
  </si>
  <si>
    <t>政府性基金支出预算表</t>
  </si>
  <si>
    <t>14、</t>
  </si>
  <si>
    <t>政府性基金预算“三公”经费支出预算表</t>
  </si>
  <si>
    <r>
      <t>1</t>
    </r>
    <r>
      <rPr>
        <sz val="14"/>
        <rFont val="宋体"/>
        <family val="0"/>
      </rPr>
      <t>5</t>
    </r>
    <r>
      <rPr>
        <sz val="14"/>
        <rFont val="宋体"/>
        <family val="0"/>
      </rPr>
      <t>、</t>
    </r>
  </si>
  <si>
    <t>国有资本经营预算支出预算表</t>
  </si>
  <si>
    <t>表1</t>
  </si>
  <si>
    <t>市林业和园林局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</si>
  <si>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</si>
  <si>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</si>
  <si>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</si>
  <si>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</si>
  <si>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</si>
  <si>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</si>
  <si>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</si>
  <si>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</si>
  <si>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</si>
  <si>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</si>
  <si>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</si>
  <si>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</si>
  <si>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</si>
  <si>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</si>
  <si>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</si>
  <si>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</si>
  <si>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</si>
  <si>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</si>
  <si>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</si>
  <si>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</si>
  <si>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</si>
  <si>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</si>
  <si>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</si>
  <si>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</si>
  <si>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</si>
  <si>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</si>
  <si>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</si>
  <si>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</si>
  <si>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</si>
  <si>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</si>
  <si>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</si>
  <si>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</si>
  <si>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</si>
  <si>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</si>
  <si>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</si>
  <si>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</si>
  <si>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</si>
  <si>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</si>
  <si>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</si>
  <si>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</si>
  <si>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</si>
  <si>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</si>
  <si>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</si>
  <si>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</si>
  <si>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</si>
  <si>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</si>
  <si>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</si>
  <si>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</si>
  <si>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</si>
  <si>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</si>
  <si>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</si>
  <si>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</si>
  <si>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市林业和园林局</t>
  </si>
  <si>
    <t>208</t>
  </si>
  <si>
    <t>05</t>
  </si>
  <si>
    <t>01</t>
  </si>
  <si>
    <t>623601</t>
  </si>
  <si>
    <t xml:space="preserve">    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</si>
  <si>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</si>
  <si>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</si>
  <si>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</si>
  <si>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</si>
  <si>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</si>
  <si>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</si>
  <si>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213</t>
  </si>
  <si>
    <t>02</t>
  </si>
  <si>
    <t xml:space="preserve">    行政运行</t>
  </si>
  <si>
    <t xml:space="preserve">    一般行政管理事务</t>
  </si>
  <si>
    <t>34</t>
  </si>
  <si>
    <t xml:space="preserve">    防灾减灾</t>
  </si>
  <si>
    <t>221</t>
  </si>
  <si>
    <t xml:space="preserve">    住房公积金</t>
  </si>
  <si>
    <t xml:space="preserve">  市森林公安局</t>
  </si>
  <si>
    <t>204</t>
  </si>
  <si>
    <t>623602</t>
  </si>
  <si>
    <t>03</t>
  </si>
  <si>
    <t xml:space="preserve">  市曾家森林管理所</t>
  </si>
  <si>
    <t>623902</t>
  </si>
  <si>
    <t>04</t>
  </si>
  <si>
    <t xml:space="preserve">    事业机构</t>
  </si>
  <si>
    <t>07</t>
  </si>
  <si>
    <t xml:space="preserve">    森林资源管理</t>
  </si>
  <si>
    <t xml:space="preserve">  市国营中心苗圃</t>
  </si>
  <si>
    <t>623903</t>
  </si>
  <si>
    <t>99</t>
  </si>
  <si>
    <t xml:space="preserve">    其他林业和草原支出</t>
  </si>
  <si>
    <t xml:space="preserve">  市林业园林科学研究院</t>
  </si>
  <si>
    <t>623904</t>
  </si>
  <si>
    <t xml:space="preserve">    事业单位离退休</t>
  </si>
  <si>
    <t xml:space="preserve">    事业单位医疗</t>
  </si>
  <si>
    <t xml:space="preserve">    林业技术推广与转化</t>
  </si>
  <si>
    <t xml:space="preserve">  市凤凰山公园管理处</t>
  </si>
  <si>
    <t>623905</t>
  </si>
  <si>
    <t xml:space="preserve">  市城区广场管理处</t>
  </si>
  <si>
    <t>623906</t>
  </si>
  <si>
    <t xml:space="preserve">  市城市园林绿化管理处</t>
  </si>
  <si>
    <t>623907</t>
  </si>
  <si>
    <t xml:space="preserve">  四川南河国家湿地公园管理处</t>
  </si>
  <si>
    <t>623908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</si>
  <si>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</si>
  <si>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</si>
  <si>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</si>
  <si>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</si>
  <si>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</si>
  <si>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</si>
  <si>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</si>
  <si>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</si>
  <si>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</si>
  <si>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</si>
  <si>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</si>
  <si>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</si>
  <si>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</si>
  <si>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</si>
  <si>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</si>
  <si>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?位名称（科目）</t>
  </si>
  <si>
    <t>一般公共预算拨款</t>
  </si>
  <si>
    <t>项目支出</t>
  </si>
  <si>
    <t>表5-1</t>
  </si>
  <si>
    <t>科目名称</t>
  </si>
  <si>
    <t>人员经费</t>
  </si>
  <si>
    <t>公用经费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</si>
  <si>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</si>
  <si>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</si>
  <si>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</si>
  <si>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</si>
  <si>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</si>
  <si>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</si>
  <si>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</si>
  <si>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</si>
  <si>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</si>
  <si>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</si>
  <si>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</si>
  <si>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行政事业单位基本养老保险缴费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</si>
  <si>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</si>
  <si>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</si>
  <si>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</si>
  <si>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</si>
  <si>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</si>
  <si>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</si>
  <si>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</si>
  <si>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</si>
  <si>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</si>
  <si>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</si>
  <si>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</si>
  <si>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</si>
  <si>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</si>
  <si>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30203</t>
  </si>
  <si>
    <t xml:space="preserve">    咨询费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</si>
  <si>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</si>
  <si>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</si>
  <si>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</si>
  <si>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</si>
  <si>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</si>
  <si>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</si>
  <si>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</si>
  <si>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</si>
  <si>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</si>
  <si>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</si>
  <si>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30212</t>
  </si>
  <si>
    <t xml:space="preserve">    因公出国(境)费用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</si>
  <si>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</si>
  <si>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</si>
  <si>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</si>
  <si>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</si>
  <si>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</si>
  <si>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</si>
  <si>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</si>
  <si>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</si>
  <si>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30227</t>
  </si>
  <si>
    <t xml:space="preserve">    委托业务费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</si>
  <si>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</si>
  <si>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</si>
  <si>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</si>
  <si>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</si>
  <si>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</si>
  <si>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</si>
  <si>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</si>
  <si>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</si>
  <si>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</si>
  <si>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</si>
  <si>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 xml:space="preserve">  对个人和家庭的补助</t>
  </si>
  <si>
    <t>303</t>
  </si>
  <si>
    <t>30305</t>
  </si>
  <si>
    <t xml:space="preserve">    生活补助</t>
  </si>
  <si>
    <t>30307</t>
  </si>
  <si>
    <t xml:space="preserve">    医疗费补助</t>
  </si>
  <si>
    <t>市森林公安局</t>
  </si>
  <si>
    <t>市曾家森林管理所</t>
  </si>
  <si>
    <t>30213</t>
  </si>
  <si>
    <t xml:space="preserve">    维修(护)费</t>
  </si>
  <si>
    <t>30225</t>
  </si>
  <si>
    <t xml:space="preserve">    专用燃料费</t>
  </si>
  <si>
    <t>市国营中心苗圃</t>
  </si>
  <si>
    <t>市林业园林科学研究院</t>
  </si>
  <si>
    <t>市凤凰山公园管理处</t>
  </si>
  <si>
    <t>30204</t>
  </si>
  <si>
    <t xml:space="preserve">    手续费</t>
  </si>
  <si>
    <t>市城区广场管理处</t>
  </si>
  <si>
    <t>30214</t>
  </si>
  <si>
    <t xml:space="preserve">    租赁费</t>
  </si>
  <si>
    <t>30218</t>
  </si>
  <si>
    <t xml:space="preserve">    专用材料费</t>
  </si>
  <si>
    <t>市城市园林绿化管理处</t>
  </si>
  <si>
    <t>四川南河国家湿地公园管理处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</si>
  <si>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</si>
  <si>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</si>
  <si>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</si>
  <si>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</si>
  <si>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</si>
  <si>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</si>
  <si>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</si>
  <si>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</si>
  <si>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</si>
  <si>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</si>
  <si>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</si>
  <si>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</si>
  <si>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</si>
  <si>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</si>
  <si>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</si>
  <si>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</si>
  <si>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</si>
  <si>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</si>
  <si>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</si>
  <si>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</si>
  <si>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</si>
  <si>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</si>
  <si>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</si>
  <si>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</si>
  <si>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</si>
  <si>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</si>
  <si>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</si>
  <si>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</si>
  <si>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</si>
  <si>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</si>
  <si>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</si>
  <si>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</si>
  <si>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</si>
  <si>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</si>
  <si>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</si>
  <si>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</si>
  <si>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</si>
  <si>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</si>
  <si>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</si>
  <si>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</si>
  <si>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</si>
  <si>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</si>
  <si>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</si>
  <si>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</si>
  <si>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</si>
  <si>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</si>
  <si>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</si>
  <si>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</si>
  <si>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</si>
  <si>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</si>
  <si>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</si>
  <si>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</si>
  <si>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</si>
  <si>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</si>
  <si>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</si>
  <si>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</si>
  <si>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</si>
  <si>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林业园林管理成本支出</t>
  </si>
  <si>
    <t xml:space="preserve">      设备购置经费</t>
  </si>
  <si>
    <t xml:space="preserve">      帮扶工作专项经费</t>
  </si>
  <si>
    <t xml:space="preserve">      林业园林勘测规划设计工作经费</t>
  </si>
  <si>
    <t xml:space="preserve">      林业生态保护</t>
  </si>
  <si>
    <t xml:space="preserve">      森林防火物资储备</t>
  </si>
  <si>
    <t xml:space="preserve">      非税收入征收成本支出</t>
  </si>
  <si>
    <t xml:space="preserve">      民警执勤岗位津贴、加班补贴项目</t>
  </si>
  <si>
    <t xml:space="preserve">      森林公安执法办案经费项目</t>
  </si>
  <si>
    <t xml:space="preserve">      广元市曾家森林管理所防火专项经费</t>
  </si>
  <si>
    <t xml:space="preserve">      帮村扶贫专项经费</t>
  </si>
  <si>
    <t xml:space="preserve">      油橄榄提质增效技术研究与示范</t>
  </si>
  <si>
    <t xml:space="preserve">      扶贫攻坚</t>
  </si>
  <si>
    <t xml:space="preserve">      办公设备购置经费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</si>
  <si>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</si>
  <si>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</si>
  <si>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</si>
  <si>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</si>
  <si>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</si>
  <si>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</si>
  <si>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</si>
  <si>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单位名称（科目）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</si>
  <si>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</si>
  <si>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</si>
  <si>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</si>
  <si>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</si>
  <si>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</si>
  <si>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</si>
  <si>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</si>
  <si>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</si>
  <si>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</si>
  <si>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</si>
  <si>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</si>
  <si>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</si>
  <si>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</si>
  <si>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</si>
  <si>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</si>
  <si>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>50203</t>
  </si>
  <si>
    <t>50205</t>
  </si>
  <si>
    <t>50206</t>
  </si>
  <si>
    <t>50207</t>
  </si>
  <si>
    <t xml:space="preserve">    因公出国（境）费用</t>
  </si>
  <si>
    <t>50208</t>
  </si>
  <si>
    <t>50299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</si>
  <si>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</si>
  <si>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</si>
  <si>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</si>
  <si>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</si>
  <si>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</si>
  <si>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</si>
  <si>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</si>
  <si>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</si>
  <si>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</si>
  <si>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</si>
  <si>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</si>
  <si>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</si>
  <si>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</si>
  <si>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</si>
  <si>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</si>
  <si>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50502</t>
  </si>
  <si>
    <t xml:space="preserve">    商品和服务支出</t>
  </si>
  <si>
    <t xml:space="preserve">  对事业单位资本性补助</t>
  </si>
  <si>
    <t>506</t>
  </si>
  <si>
    <t>50601</t>
  </si>
  <si>
    <t xml:space="preserve">    资本性支出（一）</t>
  </si>
  <si>
    <t>表12</t>
  </si>
  <si>
    <t>本年政府性基金预算支出</t>
  </si>
  <si>
    <t>表13</t>
  </si>
  <si>
    <t/>
  </si>
  <si>
    <t>当年财政拨款预算安排</t>
  </si>
  <si>
    <t>因公出国（境）费用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</si>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</sst>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34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0"/>
    </font>
    <font>
      <b/>
      <sz val="16"/>
      <name val="黑体"/>
      <family val="3"/>
    </font>
    <font>
      <sz val="16"/>
      <name val="宋体"/>
      <family val="0"/>
    </font>
    <font>
      <sz val="16"/>
      <name val="Times New Roman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2" applyNumberFormat="0" applyFill="0" applyAlignment="0" applyProtection="0"/>
    <xf numFmtId="1" fontId="22" fillId="0" borderId="0">
      <alignment/>
      <protection/>
    </xf>
    <xf numFmtId="0" fontId="22" fillId="8" borderId="0">
      <alignment/>
      <protection/>
    </xf>
    <xf numFmtId="0" fontId="20" fillId="0" borderId="3" applyNumberFormat="0" applyFill="0" applyAlignment="0" applyProtection="0"/>
    <xf numFmtId="9" fontId="26" fillId="0" borderId="0" applyFont="0" applyFill="0" applyBorder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6" fillId="0" borderId="0">
      <alignment/>
      <protection/>
    </xf>
    <xf numFmtId="0" fontId="13" fillId="10" borderId="0" applyNumberFormat="0" applyBorder="0" applyAlignment="0" applyProtection="0"/>
    <xf numFmtId="0" fontId="28" fillId="8" borderId="4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31" fillId="12" borderId="4" applyNumberFormat="0" applyAlignment="0" applyProtection="0"/>
    <xf numFmtId="0" fontId="30" fillId="8" borderId="5" applyNumberFormat="0" applyAlignment="0" applyProtection="0"/>
    <xf numFmtId="0" fontId="32" fillId="13" borderId="6" applyNumberFormat="0" applyAlignment="0" applyProtection="0"/>
    <xf numFmtId="0" fontId="33" fillId="0" borderId="7" applyNumberFormat="0" applyFill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3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3" fillId="5" borderId="0" applyNumberFormat="0" applyBorder="0" applyAlignment="0" applyProtection="0"/>
    <xf numFmtId="1" fontId="9" fillId="0" borderId="0">
      <alignment/>
      <protection/>
    </xf>
    <xf numFmtId="0" fontId="14" fillId="17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8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8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8" borderId="12" xfId="0" applyNumberFormat="1" applyFont="1" applyFill="1" applyBorder="1" applyAlignment="1" applyProtection="1">
      <alignment horizontal="center" vertical="center" wrapText="1"/>
      <protection/>
    </xf>
    <xf numFmtId="0" fontId="3" fillId="8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18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 horizontal="center" vertical="center" wrapText="1"/>
      <protection/>
    </xf>
    <xf numFmtId="0" fontId="3" fillId="8" borderId="16" xfId="0" applyNumberFormat="1" applyFont="1" applyFill="1" applyBorder="1" applyAlignment="1" applyProtection="1">
      <alignment horizontal="center" vertical="center" wrapText="1"/>
      <protection/>
    </xf>
    <xf numFmtId="0" fontId="3" fillId="8" borderId="11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8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8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8" borderId="12" xfId="0" applyNumberFormat="1" applyFont="1" applyFill="1" applyBorder="1" applyAlignment="1" applyProtection="1">
      <alignment horizontal="center" vertical="center"/>
      <protection/>
    </xf>
    <xf numFmtId="0" fontId="3" fillId="8" borderId="12" xfId="0" applyNumberFormat="1" applyFont="1" applyFill="1" applyBorder="1" applyAlignment="1">
      <alignment horizontal="center" vertical="center" wrapText="1"/>
    </xf>
    <xf numFmtId="1" fontId="2" fillId="0" borderId="0" xfId="20" applyNumberFormat="1" applyFont="1" applyFill="1" applyAlignment="1">
      <alignment/>
    </xf>
    <xf numFmtId="0" fontId="3" fillId="0" borderId="0" xfId="20" applyNumberFormat="1" applyFont="1" applyFill="1" applyBorder="1" applyAlignment="1" applyProtection="1">
      <alignment horizontal="left" vertical="center"/>
      <protection/>
    </xf>
    <xf numFmtId="0" fontId="4" fillId="0" borderId="0" xfId="20" applyNumberFormat="1" applyFont="1" applyFill="1" applyAlignment="1">
      <alignment/>
    </xf>
    <xf numFmtId="0" fontId="4" fillId="0" borderId="0" xfId="20" applyNumberFormat="1" applyFont="1" applyFill="1" applyAlignment="1">
      <alignment horizontal="centerContinuous" vertical="center"/>
    </xf>
    <xf numFmtId="0" fontId="7" fillId="0" borderId="0" xfId="20" applyNumberFormat="1" applyFont="1" applyFill="1" applyBorder="1" applyAlignment="1" applyProtection="1">
      <alignment horizontal="center" vertical="center"/>
      <protection/>
    </xf>
    <xf numFmtId="0" fontId="8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0" xfId="20" applyNumberFormat="1" applyFont="1" applyFill="1" applyBorder="1" applyAlignment="1" applyProtection="1">
      <alignment horizontal="left"/>
      <protection/>
    </xf>
    <xf numFmtId="0" fontId="3" fillId="0" borderId="12" xfId="20" applyNumberFormat="1" applyFont="1" applyFill="1" applyBorder="1" applyAlignment="1">
      <alignment horizontal="center" vertical="center"/>
    </xf>
    <xf numFmtId="1" fontId="3" fillId="0" borderId="12" xfId="20" applyNumberFormat="1" applyFont="1" applyFill="1" applyBorder="1" applyAlignment="1" applyProtection="1">
      <alignment horizontal="center" vertical="center"/>
      <protection/>
    </xf>
    <xf numFmtId="0" fontId="3" fillId="0" borderId="12" xfId="20" applyNumberFormat="1" applyFont="1" applyFill="1" applyBorder="1" applyAlignment="1" applyProtection="1">
      <alignment horizontal="center" vertical="center" wrapText="1"/>
      <protection/>
    </xf>
    <xf numFmtId="0" fontId="3" fillId="0" borderId="12" xfId="20" applyNumberFormat="1" applyFont="1" applyFill="1" applyBorder="1" applyAlignment="1">
      <alignment horizontal="center" vertical="center" wrapText="1"/>
    </xf>
    <xf numFmtId="49" fontId="3" fillId="0" borderId="12" xfId="2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Alignment="1">
      <alignment horizontal="right" vertical="center"/>
    </xf>
    <xf numFmtId="1" fontId="6" fillId="0" borderId="0" xfId="20" applyNumberFormat="1" applyFont="1" applyFill="1" applyAlignment="1">
      <alignment/>
    </xf>
    <xf numFmtId="0" fontId="3" fillId="0" borderId="0" xfId="20" applyNumberFormat="1" applyFont="1" applyFill="1" applyAlignment="1">
      <alignment/>
    </xf>
    <xf numFmtId="0" fontId="3" fillId="0" borderId="0" xfId="20" applyNumberFormat="1" applyFont="1" applyFill="1" applyBorder="1" applyAlignment="1" applyProtection="1">
      <alignment horizontal="right" vertical="center"/>
      <protection/>
    </xf>
    <xf numFmtId="0" fontId="3" fillId="0" borderId="12" xfId="20" applyNumberFormat="1" applyFont="1" applyFill="1" applyBorder="1" applyAlignment="1" applyProtection="1">
      <alignment horizontal="center" vertical="center"/>
      <protection/>
    </xf>
    <xf numFmtId="1" fontId="3" fillId="0" borderId="12" xfId="20" applyNumberFormat="1" applyFont="1" applyFill="1" applyBorder="1" applyAlignment="1" applyProtection="1">
      <alignment horizontal="center" vertical="center" wrapText="1"/>
      <protection/>
    </xf>
    <xf numFmtId="4" fontId="3" fillId="0" borderId="12" xfId="20" applyNumberFormat="1" applyFont="1" applyFill="1" applyBorder="1" applyAlignment="1" applyProtection="1">
      <alignment vertical="center" wrapText="1"/>
      <protection/>
    </xf>
    <xf numFmtId="1" fontId="3" fillId="0" borderId="0" xfId="20" applyNumberFormat="1" applyFont="1" applyFill="1" applyAlignment="1">
      <alignment vertical="center"/>
    </xf>
    <xf numFmtId="1" fontId="6" fillId="0" borderId="0" xfId="20" applyNumberFormat="1" applyFont="1" applyFill="1" applyBorder="1" applyAlignment="1">
      <alignment/>
    </xf>
    <xf numFmtId="1" fontId="9" fillId="0" borderId="0" xfId="60" applyNumberFormat="1" applyFont="1" applyFill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8" borderId="0" xfId="0" applyNumberFormat="1" applyFont="1" applyFill="1" applyAlignment="1">
      <alignment vertical="center"/>
    </xf>
    <xf numFmtId="0" fontId="3" fillId="8" borderId="14" xfId="0" applyNumberFormat="1" applyFont="1" applyFill="1" applyBorder="1" applyAlignment="1" applyProtection="1">
      <alignment horizontal="centerContinuous" vertical="center"/>
      <protection/>
    </xf>
    <xf numFmtId="0" fontId="3" fillId="8" borderId="12" xfId="0" applyNumberFormat="1" applyFont="1" applyFill="1" applyBorder="1" applyAlignment="1" applyProtection="1">
      <alignment horizontal="centerContinuous" vertical="center"/>
      <protection/>
    </xf>
    <xf numFmtId="0" fontId="3" fillId="8" borderId="20" xfId="0" applyNumberFormat="1" applyFont="1" applyFill="1" applyBorder="1" applyAlignment="1" applyProtection="1">
      <alignment horizontal="centerContinuous" vertical="center"/>
      <protection/>
    </xf>
    <xf numFmtId="0" fontId="3" fillId="8" borderId="0" xfId="0" applyNumberFormat="1" applyFont="1" applyFill="1" applyAlignment="1">
      <alignment horizontal="right" vertical="center"/>
    </xf>
    <xf numFmtId="0" fontId="3" fillId="8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7" fontId="3" fillId="0" borderId="1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7" fontId="3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5" applyNumberFormat="1" applyFont="1" applyFill="1" applyAlignment="1" applyProtection="1">
      <alignment horizontal="center" vertical="center"/>
      <protection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8" borderId="14" xfId="0" applyNumberFormat="1" applyFont="1" applyFill="1" applyBorder="1" applyAlignment="1" applyProtection="1">
      <alignment horizontal="center" vertical="center"/>
      <protection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3" fillId="8" borderId="15" xfId="0" applyNumberFormat="1" applyFont="1" applyFill="1" applyBorder="1" applyAlignment="1" applyProtection="1">
      <alignment horizontal="center" vertical="center"/>
      <protection/>
    </xf>
    <xf numFmtId="0" fontId="10" fillId="8" borderId="0" xfId="25" applyNumberFormat="1" applyFont="1" applyFill="1" applyAlignment="1">
      <alignment vertical="center"/>
      <protection/>
    </xf>
    <xf numFmtId="0" fontId="10" fillId="0" borderId="0" xfId="25" applyNumberFormat="1" applyFont="1" applyFill="1" applyAlignment="1">
      <alignment vertical="center"/>
      <protection/>
    </xf>
    <xf numFmtId="0" fontId="10" fillId="0" borderId="12" xfId="25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10" fillId="8" borderId="0" xfId="25" applyNumberFormat="1" applyFont="1" applyFill="1" applyAlignment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B15" sqref="B15:G15"/>
    </sheetView>
  </sheetViews>
  <sheetFormatPr defaultColWidth="9.33203125" defaultRowHeight="11.25"/>
  <cols>
    <col min="1" max="1" width="20.16015625" style="0" customWidth="1"/>
    <col min="7" max="7" width="16.83203125" style="0" customWidth="1"/>
  </cols>
  <sheetData>
    <row r="1" spans="1:7" s="196" customFormat="1" ht="28.5" customHeight="1">
      <c r="A1" s="197" t="s">
        <v>0</v>
      </c>
      <c r="B1" s="197"/>
      <c r="C1" s="197"/>
      <c r="D1" s="197"/>
      <c r="E1" s="197"/>
      <c r="F1" s="197"/>
      <c r="G1" s="197"/>
    </row>
    <row r="2" spans="1:7" s="196" customFormat="1" ht="15" customHeight="1">
      <c r="A2" s="197"/>
      <c r="B2" s="197"/>
      <c r="C2" s="197"/>
      <c r="D2" s="197"/>
      <c r="E2" s="197"/>
      <c r="F2" s="197"/>
      <c r="G2" s="197"/>
    </row>
    <row r="3" spans="1:7" s="196" customFormat="1" ht="29.25" customHeight="1">
      <c r="A3" s="198" t="s">
        <v>1</v>
      </c>
      <c r="B3" s="198" t="s">
        <v>2</v>
      </c>
      <c r="C3" s="198"/>
      <c r="D3" s="198"/>
      <c r="E3" s="198"/>
      <c r="F3" s="198"/>
      <c r="G3" s="198"/>
    </row>
    <row r="4" spans="1:7" s="196" customFormat="1" ht="29.25" customHeight="1">
      <c r="A4" s="199" t="s">
        <v>3</v>
      </c>
      <c r="B4" s="200" t="s">
        <v>4</v>
      </c>
      <c r="C4" s="200"/>
      <c r="D4" s="200"/>
      <c r="E4" s="200"/>
      <c r="F4" s="200"/>
      <c r="G4" s="200"/>
    </row>
    <row r="5" spans="1:7" s="196" customFormat="1" ht="29.25" customHeight="1">
      <c r="A5" s="199" t="s">
        <v>5</v>
      </c>
      <c r="B5" s="200" t="s">
        <v>6</v>
      </c>
      <c r="C5" s="200"/>
      <c r="D5" s="200"/>
      <c r="E5" s="200"/>
      <c r="F5" s="200"/>
      <c r="G5" s="200"/>
    </row>
    <row r="6" spans="1:7" s="196" customFormat="1" ht="29.25" customHeight="1">
      <c r="A6" s="199" t="s">
        <v>7</v>
      </c>
      <c r="B6" s="200" t="s">
        <v>8</v>
      </c>
      <c r="C6" s="200"/>
      <c r="D6" s="200"/>
      <c r="E6" s="200"/>
      <c r="F6" s="200"/>
      <c r="G6" s="200"/>
    </row>
    <row r="7" spans="1:7" s="196" customFormat="1" ht="29.25" customHeight="1">
      <c r="A7" s="199" t="s">
        <v>9</v>
      </c>
      <c r="B7" s="200" t="s">
        <v>10</v>
      </c>
      <c r="C7" s="200"/>
      <c r="D7" s="200"/>
      <c r="E7" s="200"/>
      <c r="F7" s="200"/>
      <c r="G7" s="200"/>
    </row>
    <row r="8" spans="1:7" s="196" customFormat="1" ht="29.25" customHeight="1">
      <c r="A8" s="199" t="s">
        <v>11</v>
      </c>
      <c r="B8" s="200" t="s">
        <v>12</v>
      </c>
      <c r="C8" s="200"/>
      <c r="D8" s="200"/>
      <c r="E8" s="200"/>
      <c r="F8" s="200"/>
      <c r="G8" s="200"/>
    </row>
    <row r="9" spans="1:7" s="196" customFormat="1" ht="29.25" customHeight="1">
      <c r="A9" s="199" t="s">
        <v>13</v>
      </c>
      <c r="B9" s="201" t="s">
        <v>14</v>
      </c>
      <c r="C9" s="202"/>
      <c r="D9" s="202"/>
      <c r="E9" s="202"/>
      <c r="F9" s="202"/>
      <c r="G9" s="203"/>
    </row>
    <row r="10" spans="1:7" s="196" customFormat="1" ht="29.25" customHeight="1">
      <c r="A10" s="199" t="s">
        <v>15</v>
      </c>
      <c r="B10" s="200" t="s">
        <v>16</v>
      </c>
      <c r="C10" s="200"/>
      <c r="D10" s="200"/>
      <c r="E10" s="200"/>
      <c r="F10" s="200"/>
      <c r="G10" s="200"/>
    </row>
    <row r="11" spans="1:7" s="196" customFormat="1" ht="29.25" customHeight="1">
      <c r="A11" s="199" t="s">
        <v>17</v>
      </c>
      <c r="B11" s="200" t="s">
        <v>18</v>
      </c>
      <c r="C11" s="200"/>
      <c r="D11" s="200"/>
      <c r="E11" s="200"/>
      <c r="F11" s="200"/>
      <c r="G11" s="200"/>
    </row>
    <row r="12" spans="1:7" s="196" customFormat="1" ht="29.25" customHeight="1">
      <c r="A12" s="199" t="s">
        <v>19</v>
      </c>
      <c r="B12" s="200" t="s">
        <v>20</v>
      </c>
      <c r="C12" s="200"/>
      <c r="D12" s="200"/>
      <c r="E12" s="200"/>
      <c r="F12" s="200"/>
      <c r="G12" s="200"/>
    </row>
    <row r="13" spans="1:7" s="196" customFormat="1" ht="29.25" customHeight="1">
      <c r="A13" s="199" t="s">
        <v>21</v>
      </c>
      <c r="B13" s="200" t="s">
        <v>22</v>
      </c>
      <c r="C13" s="200"/>
      <c r="D13" s="200"/>
      <c r="E13" s="200"/>
      <c r="F13" s="200"/>
      <c r="G13" s="200"/>
    </row>
    <row r="14" spans="1:7" s="196" customFormat="1" ht="29.25" customHeight="1">
      <c r="A14" s="199" t="s">
        <v>23</v>
      </c>
      <c r="B14" s="200" t="s">
        <v>24</v>
      </c>
      <c r="C14" s="200"/>
      <c r="D14" s="200"/>
      <c r="E14" s="200"/>
      <c r="F14" s="200"/>
      <c r="G14" s="200"/>
    </row>
    <row r="15" spans="1:7" s="196" customFormat="1" ht="29.25" customHeight="1">
      <c r="A15" s="199" t="s">
        <v>25</v>
      </c>
      <c r="B15" s="200" t="s">
        <v>26</v>
      </c>
      <c r="C15" s="200"/>
      <c r="D15" s="200"/>
      <c r="E15" s="200"/>
      <c r="F15" s="200"/>
      <c r="G15" s="200"/>
    </row>
    <row r="16" spans="1:7" s="196" customFormat="1" ht="29.25" customHeight="1">
      <c r="A16" s="199" t="s">
        <v>27</v>
      </c>
      <c r="B16" s="200" t="s">
        <v>28</v>
      </c>
      <c r="C16" s="200"/>
      <c r="D16" s="200"/>
      <c r="E16" s="200"/>
      <c r="F16" s="200"/>
      <c r="G16" s="200"/>
    </row>
    <row r="17" spans="1:7" s="196" customFormat="1" ht="29.25" customHeight="1">
      <c r="A17" s="199" t="s">
        <v>29</v>
      </c>
      <c r="B17" s="200" t="s">
        <v>30</v>
      </c>
      <c r="C17" s="200"/>
      <c r="D17" s="200"/>
      <c r="E17" s="200"/>
      <c r="F17" s="200"/>
      <c r="G17" s="200"/>
    </row>
    <row r="18" spans="1:7" s="196" customFormat="1" ht="29.25" customHeight="1">
      <c r="A18" s="199" t="s">
        <v>31</v>
      </c>
      <c r="B18" s="200" t="s">
        <v>32</v>
      </c>
      <c r="C18" s="200"/>
      <c r="D18" s="200"/>
      <c r="E18" s="200"/>
      <c r="F18" s="200"/>
      <c r="G18" s="200"/>
    </row>
  </sheetData>
  <sheetProtection/>
  <mergeCells count="17">
    <mergeCell ref="A1:G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279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6"/>
      <c r="R1" s="71"/>
      <c r="S1" s="71"/>
      <c r="T1" s="71"/>
    </row>
    <row r="2" spans="1:2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1"/>
      <c r="S2" s="71"/>
      <c r="T2" s="71"/>
    </row>
    <row r="3" spans="1:20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35</v>
      </c>
      <c r="R3" s="71"/>
      <c r="S3" s="71"/>
      <c r="T3" s="71"/>
    </row>
    <row r="4" spans="1:20" ht="18" customHeight="1">
      <c r="A4" s="93" t="s">
        <v>66</v>
      </c>
      <c r="B4" s="94"/>
      <c r="C4" s="94"/>
      <c r="D4" s="94"/>
      <c r="E4" s="99"/>
      <c r="F4" s="48" t="s">
        <v>73</v>
      </c>
      <c r="G4" s="48" t="s">
        <v>280</v>
      </c>
      <c r="H4" s="60" t="s">
        <v>281</v>
      </c>
      <c r="I4" s="48" t="s">
        <v>282</v>
      </c>
      <c r="J4" s="48" t="s">
        <v>283</v>
      </c>
      <c r="K4" s="48" t="s">
        <v>284</v>
      </c>
      <c r="L4" s="48" t="s">
        <v>285</v>
      </c>
      <c r="M4" s="48" t="s">
        <v>286</v>
      </c>
      <c r="N4" s="48" t="s">
        <v>287</v>
      </c>
      <c r="O4" s="48" t="s">
        <v>288</v>
      </c>
      <c r="P4" s="48" t="s">
        <v>289</v>
      </c>
      <c r="Q4" s="99" t="s">
        <v>290</v>
      </c>
      <c r="R4" s="71"/>
      <c r="S4" s="71"/>
      <c r="T4" s="71"/>
    </row>
    <row r="5" spans="1:20" ht="18" customHeight="1">
      <c r="A5" s="95" t="s">
        <v>70</v>
      </c>
      <c r="B5" s="96"/>
      <c r="C5" s="77"/>
      <c r="D5" s="87" t="s">
        <v>71</v>
      </c>
      <c r="E5" s="87" t="s">
        <v>149</v>
      </c>
      <c r="F5" s="48"/>
      <c r="G5" s="48"/>
      <c r="H5" s="60"/>
      <c r="I5" s="48"/>
      <c r="J5" s="48"/>
      <c r="K5" s="48"/>
      <c r="L5" s="48"/>
      <c r="M5" s="48"/>
      <c r="N5" s="48"/>
      <c r="O5" s="48"/>
      <c r="P5" s="48"/>
      <c r="Q5" s="99"/>
      <c r="R5" s="71"/>
      <c r="S5" s="71"/>
      <c r="T5" s="71"/>
    </row>
    <row r="6" spans="1:20" ht="33.75" customHeight="1">
      <c r="A6" s="53" t="s">
        <v>80</v>
      </c>
      <c r="B6" s="53" t="s">
        <v>81</v>
      </c>
      <c r="C6" s="97" t="s">
        <v>82</v>
      </c>
      <c r="D6" s="98"/>
      <c r="E6" s="98"/>
      <c r="F6" s="100"/>
      <c r="G6" s="100"/>
      <c r="H6" s="87"/>
      <c r="I6" s="100"/>
      <c r="J6" s="100"/>
      <c r="K6" s="100"/>
      <c r="L6" s="100"/>
      <c r="M6" s="100"/>
      <c r="N6" s="100"/>
      <c r="O6" s="100"/>
      <c r="P6" s="100"/>
      <c r="Q6" s="82"/>
      <c r="R6" s="71"/>
      <c r="S6" s="71"/>
      <c r="T6" s="71"/>
    </row>
    <row r="7" spans="1:20" ht="22.5" customHeight="1">
      <c r="A7" s="59"/>
      <c r="B7" s="59"/>
      <c r="C7" s="59"/>
      <c r="D7" s="59"/>
      <c r="E7" s="58" t="s">
        <v>73</v>
      </c>
      <c r="F7" s="65">
        <v>2355</v>
      </c>
      <c r="G7" s="65">
        <v>0</v>
      </c>
      <c r="H7" s="65">
        <v>0</v>
      </c>
      <c r="I7" s="65">
        <v>0</v>
      </c>
      <c r="J7" s="65">
        <v>0</v>
      </c>
      <c r="K7" s="65">
        <v>1667</v>
      </c>
      <c r="L7" s="65">
        <v>0</v>
      </c>
      <c r="M7" s="65">
        <v>688</v>
      </c>
      <c r="N7" s="65">
        <v>0</v>
      </c>
      <c r="O7" s="65">
        <v>0</v>
      </c>
      <c r="P7" s="65">
        <v>0</v>
      </c>
      <c r="Q7" s="64">
        <v>0</v>
      </c>
      <c r="R7" s="72"/>
      <c r="S7" s="72"/>
      <c r="T7" s="72"/>
    </row>
    <row r="8" spans="1:20" ht="22.5" customHeight="1">
      <c r="A8" s="59"/>
      <c r="B8" s="59"/>
      <c r="C8" s="59"/>
      <c r="D8" s="59"/>
      <c r="E8" s="58" t="s">
        <v>34</v>
      </c>
      <c r="F8" s="65">
        <v>2355</v>
      </c>
      <c r="G8" s="65">
        <v>0</v>
      </c>
      <c r="H8" s="65">
        <v>0</v>
      </c>
      <c r="I8" s="65">
        <v>0</v>
      </c>
      <c r="J8" s="65">
        <v>0</v>
      </c>
      <c r="K8" s="65">
        <v>1667</v>
      </c>
      <c r="L8" s="65">
        <v>0</v>
      </c>
      <c r="M8" s="65">
        <v>688</v>
      </c>
      <c r="N8" s="65">
        <v>0</v>
      </c>
      <c r="O8" s="65">
        <v>0</v>
      </c>
      <c r="P8" s="65">
        <v>0</v>
      </c>
      <c r="Q8" s="64">
        <v>0</v>
      </c>
      <c r="R8" s="72"/>
      <c r="S8" s="71"/>
      <c r="T8" s="71"/>
    </row>
    <row r="9" spans="1:20" ht="22.5" customHeight="1">
      <c r="A9" s="59"/>
      <c r="B9" s="59"/>
      <c r="C9" s="59"/>
      <c r="D9" s="59"/>
      <c r="E9" s="58" t="s">
        <v>87</v>
      </c>
      <c r="F9" s="65">
        <v>1154</v>
      </c>
      <c r="G9" s="65">
        <v>0</v>
      </c>
      <c r="H9" s="65">
        <v>0</v>
      </c>
      <c r="I9" s="65">
        <v>0</v>
      </c>
      <c r="J9" s="65">
        <v>0</v>
      </c>
      <c r="K9" s="65">
        <v>797</v>
      </c>
      <c r="L9" s="65">
        <v>0</v>
      </c>
      <c r="M9" s="65">
        <v>357</v>
      </c>
      <c r="N9" s="65">
        <v>0</v>
      </c>
      <c r="O9" s="65">
        <v>0</v>
      </c>
      <c r="P9" s="65">
        <v>0</v>
      </c>
      <c r="Q9" s="64">
        <v>0</v>
      </c>
      <c r="R9" s="72"/>
      <c r="S9" s="71"/>
      <c r="T9" s="71"/>
    </row>
    <row r="10" spans="1:20" ht="22.5" customHeight="1">
      <c r="A10" s="59" t="s">
        <v>99</v>
      </c>
      <c r="B10" s="59" t="s">
        <v>100</v>
      </c>
      <c r="C10" s="59" t="s">
        <v>90</v>
      </c>
      <c r="D10" s="59" t="s">
        <v>91</v>
      </c>
      <c r="E10" s="58" t="s">
        <v>101</v>
      </c>
      <c r="F10" s="65">
        <v>1154</v>
      </c>
      <c r="G10" s="65">
        <v>0</v>
      </c>
      <c r="H10" s="65">
        <v>0</v>
      </c>
      <c r="I10" s="65">
        <v>0</v>
      </c>
      <c r="J10" s="65">
        <v>0</v>
      </c>
      <c r="K10" s="65">
        <v>797</v>
      </c>
      <c r="L10" s="65">
        <v>0</v>
      </c>
      <c r="M10" s="65">
        <v>357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</row>
    <row r="11" spans="1:20" ht="22.5" customHeight="1">
      <c r="A11" s="59"/>
      <c r="B11" s="59"/>
      <c r="C11" s="59"/>
      <c r="D11" s="59"/>
      <c r="E11" s="58" t="s">
        <v>111</v>
      </c>
      <c r="F11" s="65">
        <v>348</v>
      </c>
      <c r="G11" s="65">
        <v>0</v>
      </c>
      <c r="H11" s="65">
        <v>0</v>
      </c>
      <c r="I11" s="65">
        <v>0</v>
      </c>
      <c r="J11" s="65">
        <v>0</v>
      </c>
      <c r="K11" s="65">
        <v>260</v>
      </c>
      <c r="L11" s="65">
        <v>0</v>
      </c>
      <c r="M11" s="65">
        <v>88</v>
      </c>
      <c r="N11" s="65">
        <v>0</v>
      </c>
      <c r="O11" s="65">
        <v>0</v>
      </c>
      <c r="P11" s="65">
        <v>0</v>
      </c>
      <c r="Q11" s="64">
        <v>0</v>
      </c>
      <c r="R11" s="71"/>
      <c r="S11" s="71"/>
      <c r="T11" s="71"/>
    </row>
    <row r="12" spans="1:20" ht="22.5" customHeight="1">
      <c r="A12" s="59" t="s">
        <v>99</v>
      </c>
      <c r="B12" s="59" t="s">
        <v>100</v>
      </c>
      <c r="C12" s="59" t="s">
        <v>113</v>
      </c>
      <c r="D12" s="59" t="s">
        <v>112</v>
      </c>
      <c r="E12" s="58" t="s">
        <v>114</v>
      </c>
      <c r="F12" s="65">
        <v>348</v>
      </c>
      <c r="G12" s="65">
        <v>0</v>
      </c>
      <c r="H12" s="65">
        <v>0</v>
      </c>
      <c r="I12" s="65">
        <v>0</v>
      </c>
      <c r="J12" s="65">
        <v>0</v>
      </c>
      <c r="K12" s="65">
        <v>260</v>
      </c>
      <c r="L12" s="65">
        <v>0</v>
      </c>
      <c r="M12" s="65">
        <v>88</v>
      </c>
      <c r="N12" s="65">
        <v>0</v>
      </c>
      <c r="O12" s="65">
        <v>0</v>
      </c>
      <c r="P12" s="65">
        <v>0</v>
      </c>
      <c r="Q12" s="64">
        <v>0</v>
      </c>
      <c r="R12" s="71"/>
      <c r="S12" s="71"/>
      <c r="T12" s="71"/>
    </row>
    <row r="13" spans="1:20" ht="22.5" customHeight="1">
      <c r="A13" s="59"/>
      <c r="B13" s="59"/>
      <c r="C13" s="59"/>
      <c r="D13" s="59"/>
      <c r="E13" s="58" t="s">
        <v>117</v>
      </c>
      <c r="F13" s="65">
        <v>298</v>
      </c>
      <c r="G13" s="65">
        <v>0</v>
      </c>
      <c r="H13" s="65">
        <v>0</v>
      </c>
      <c r="I13" s="65">
        <v>0</v>
      </c>
      <c r="J13" s="65">
        <v>0</v>
      </c>
      <c r="K13" s="65">
        <v>242</v>
      </c>
      <c r="L13" s="65">
        <v>0</v>
      </c>
      <c r="M13" s="65">
        <v>56</v>
      </c>
      <c r="N13" s="65">
        <v>0</v>
      </c>
      <c r="O13" s="65">
        <v>0</v>
      </c>
      <c r="P13" s="65">
        <v>0</v>
      </c>
      <c r="Q13" s="64">
        <v>0</v>
      </c>
      <c r="R13" s="71"/>
      <c r="S13" s="71"/>
      <c r="T13" s="71"/>
    </row>
    <row r="14" spans="1:20" ht="22.5" customHeight="1">
      <c r="A14" s="59" t="s">
        <v>99</v>
      </c>
      <c r="B14" s="59" t="s">
        <v>100</v>
      </c>
      <c r="C14" s="59" t="s">
        <v>113</v>
      </c>
      <c r="D14" s="59" t="s">
        <v>118</v>
      </c>
      <c r="E14" s="58" t="s">
        <v>114</v>
      </c>
      <c r="F14" s="65">
        <v>298</v>
      </c>
      <c r="G14" s="65">
        <v>0</v>
      </c>
      <c r="H14" s="65">
        <v>0</v>
      </c>
      <c r="I14" s="65">
        <v>0</v>
      </c>
      <c r="J14" s="65">
        <v>0</v>
      </c>
      <c r="K14" s="65">
        <v>242</v>
      </c>
      <c r="L14" s="65">
        <v>0</v>
      </c>
      <c r="M14" s="65">
        <v>56</v>
      </c>
      <c r="N14" s="65">
        <v>0</v>
      </c>
      <c r="O14" s="65">
        <v>0</v>
      </c>
      <c r="P14" s="65">
        <v>0</v>
      </c>
      <c r="Q14" s="64">
        <v>0</v>
      </c>
      <c r="R14" s="71"/>
      <c r="S14" s="71"/>
      <c r="T14" s="71"/>
    </row>
    <row r="15" spans="1:20" ht="22.5" customHeight="1">
      <c r="A15" s="59"/>
      <c r="B15" s="59"/>
      <c r="C15" s="59"/>
      <c r="D15" s="59"/>
      <c r="E15" s="58" t="s">
        <v>126</v>
      </c>
      <c r="F15" s="65">
        <v>323</v>
      </c>
      <c r="G15" s="65">
        <v>0</v>
      </c>
      <c r="H15" s="65">
        <v>0</v>
      </c>
      <c r="I15" s="65">
        <v>0</v>
      </c>
      <c r="J15" s="65">
        <v>0</v>
      </c>
      <c r="K15" s="65">
        <v>156</v>
      </c>
      <c r="L15" s="65">
        <v>0</v>
      </c>
      <c r="M15" s="65">
        <v>167</v>
      </c>
      <c r="N15" s="65">
        <v>0</v>
      </c>
      <c r="O15" s="65">
        <v>0</v>
      </c>
      <c r="P15" s="65">
        <v>0</v>
      </c>
      <c r="Q15" s="64">
        <v>0</v>
      </c>
      <c r="R15" s="71"/>
      <c r="S15" s="71"/>
      <c r="T15" s="71"/>
    </row>
    <row r="16" spans="1:20" ht="22.5" customHeight="1">
      <c r="A16" s="59" t="s">
        <v>96</v>
      </c>
      <c r="B16" s="59" t="s">
        <v>97</v>
      </c>
      <c r="C16" s="59" t="s">
        <v>100</v>
      </c>
      <c r="D16" s="59" t="s">
        <v>127</v>
      </c>
      <c r="E16" s="58" t="s">
        <v>124</v>
      </c>
      <c r="F16" s="65">
        <v>167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167</v>
      </c>
      <c r="N16" s="65">
        <v>0</v>
      </c>
      <c r="O16" s="65">
        <v>0</v>
      </c>
      <c r="P16" s="65">
        <v>0</v>
      </c>
      <c r="Q16" s="64">
        <v>0</v>
      </c>
      <c r="R16" s="71"/>
      <c r="S16" s="71"/>
      <c r="T16" s="71"/>
    </row>
    <row r="17" spans="1:17" ht="22.5" customHeight="1">
      <c r="A17" s="59" t="s">
        <v>99</v>
      </c>
      <c r="B17" s="59" t="s">
        <v>100</v>
      </c>
      <c r="C17" s="59" t="s">
        <v>113</v>
      </c>
      <c r="D17" s="59" t="s">
        <v>127</v>
      </c>
      <c r="E17" s="58" t="s">
        <v>114</v>
      </c>
      <c r="F17" s="65">
        <v>156</v>
      </c>
      <c r="G17" s="65">
        <v>0</v>
      </c>
      <c r="H17" s="65">
        <v>0</v>
      </c>
      <c r="I17" s="65">
        <v>0</v>
      </c>
      <c r="J17" s="65">
        <v>0</v>
      </c>
      <c r="K17" s="65">
        <v>156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4">
        <v>0</v>
      </c>
    </row>
    <row r="18" spans="1:17" ht="22.5" customHeight="1">
      <c r="A18" s="59"/>
      <c r="B18" s="59"/>
      <c r="C18" s="59"/>
      <c r="D18" s="59"/>
      <c r="E18" s="58" t="s">
        <v>130</v>
      </c>
      <c r="F18" s="65">
        <v>232</v>
      </c>
      <c r="G18" s="65">
        <v>0</v>
      </c>
      <c r="H18" s="65">
        <v>0</v>
      </c>
      <c r="I18" s="65">
        <v>0</v>
      </c>
      <c r="J18" s="65">
        <v>0</v>
      </c>
      <c r="K18" s="65">
        <v>212</v>
      </c>
      <c r="L18" s="65">
        <v>0</v>
      </c>
      <c r="M18" s="65">
        <v>20</v>
      </c>
      <c r="N18" s="65">
        <v>0</v>
      </c>
      <c r="O18" s="65">
        <v>0</v>
      </c>
      <c r="P18" s="65">
        <v>0</v>
      </c>
      <c r="Q18" s="64">
        <v>0</v>
      </c>
    </row>
    <row r="19" spans="1:17" ht="22.5" customHeight="1">
      <c r="A19" s="59" t="s">
        <v>99</v>
      </c>
      <c r="B19" s="59" t="s">
        <v>100</v>
      </c>
      <c r="C19" s="59" t="s">
        <v>113</v>
      </c>
      <c r="D19" s="59" t="s">
        <v>131</v>
      </c>
      <c r="E19" s="58" t="s">
        <v>114</v>
      </c>
      <c r="F19" s="65">
        <v>232</v>
      </c>
      <c r="G19" s="65">
        <v>0</v>
      </c>
      <c r="H19" s="65">
        <v>0</v>
      </c>
      <c r="I19" s="65">
        <v>0</v>
      </c>
      <c r="J19" s="65">
        <v>0</v>
      </c>
      <c r="K19" s="65">
        <v>212</v>
      </c>
      <c r="L19" s="65">
        <v>0</v>
      </c>
      <c r="M19" s="65">
        <v>20</v>
      </c>
      <c r="N19" s="65">
        <v>0</v>
      </c>
      <c r="O19" s="65">
        <v>0</v>
      </c>
      <c r="P19" s="65">
        <v>0</v>
      </c>
      <c r="Q19" s="64">
        <v>0</v>
      </c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71" customWidth="1"/>
    <col min="4" max="4" width="75.33203125" style="71" customWidth="1"/>
    <col min="5" max="10" width="22.83203125" style="71" customWidth="1"/>
    <col min="11" max="210" width="9.16015625" style="71" customWidth="1"/>
  </cols>
  <sheetData>
    <row r="1" spans="1:6" ht="18" customHeight="1">
      <c r="A1" s="45" t="s">
        <v>291</v>
      </c>
      <c r="B1" s="45"/>
      <c r="C1" s="45"/>
      <c r="D1" s="45"/>
      <c r="E1" s="73"/>
      <c r="F1" s="73"/>
    </row>
    <row r="2" spans="1:10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34</v>
      </c>
      <c r="B3" s="47"/>
      <c r="C3" s="47"/>
      <c r="D3" s="47"/>
      <c r="J3" s="84" t="s">
        <v>292</v>
      </c>
    </row>
    <row r="4" spans="1:10" ht="18" customHeight="1">
      <c r="A4" s="76" t="s">
        <v>293</v>
      </c>
      <c r="B4" s="76"/>
      <c r="C4" s="76"/>
      <c r="D4" s="76"/>
      <c r="E4" s="91" t="s">
        <v>294</v>
      </c>
      <c r="F4" s="91"/>
      <c r="G4" s="91"/>
      <c r="H4" s="91" t="s">
        <v>84</v>
      </c>
      <c r="I4" s="91"/>
      <c r="J4" s="91"/>
    </row>
    <row r="5" spans="1:10" ht="18" customHeight="1">
      <c r="A5" s="76" t="s">
        <v>70</v>
      </c>
      <c r="B5" s="76"/>
      <c r="C5" s="76"/>
      <c r="D5" s="76" t="s">
        <v>295</v>
      </c>
      <c r="E5" s="60" t="s">
        <v>73</v>
      </c>
      <c r="F5" s="60" t="s">
        <v>68</v>
      </c>
      <c r="G5" s="78" t="s">
        <v>69</v>
      </c>
      <c r="H5" s="60" t="s">
        <v>73</v>
      </c>
      <c r="I5" s="60" t="s">
        <v>68</v>
      </c>
      <c r="J5" s="78" t="s">
        <v>69</v>
      </c>
    </row>
    <row r="6" spans="1:13" ht="18" customHeight="1">
      <c r="A6" s="76" t="s">
        <v>80</v>
      </c>
      <c r="B6" s="76" t="s">
        <v>81</v>
      </c>
      <c r="C6" s="76" t="s">
        <v>82</v>
      </c>
      <c r="D6" s="76"/>
      <c r="E6" s="87"/>
      <c r="F6" s="87"/>
      <c r="G6" s="85"/>
      <c r="H6" s="87"/>
      <c r="I6" s="87"/>
      <c r="J6" s="85"/>
      <c r="K6" s="72"/>
      <c r="L6" s="72"/>
      <c r="M6" s="72"/>
    </row>
    <row r="7" spans="1:12" ht="24" customHeight="1">
      <c r="A7" s="59"/>
      <c r="B7" s="59"/>
      <c r="C7" s="59"/>
      <c r="D7" s="58" t="s">
        <v>73</v>
      </c>
      <c r="E7" s="65">
        <v>29052</v>
      </c>
      <c r="F7" s="65">
        <v>29052</v>
      </c>
      <c r="G7" s="89">
        <v>0</v>
      </c>
      <c r="H7" s="65">
        <v>17138</v>
      </c>
      <c r="I7" s="65">
        <v>17138</v>
      </c>
      <c r="J7" s="92">
        <v>0</v>
      </c>
      <c r="K7" s="72"/>
      <c r="L7" s="72"/>
    </row>
    <row r="8" spans="1:10" ht="24" customHeight="1">
      <c r="A8" s="59"/>
      <c r="B8" s="59"/>
      <c r="C8" s="59"/>
      <c r="D8" s="58" t="s">
        <v>34</v>
      </c>
      <c r="E8" s="65">
        <v>29052</v>
      </c>
      <c r="F8" s="65">
        <v>29052</v>
      </c>
      <c r="G8" s="89">
        <v>0</v>
      </c>
      <c r="H8" s="65">
        <v>17138</v>
      </c>
      <c r="I8" s="65">
        <v>17138</v>
      </c>
      <c r="J8" s="92">
        <v>0</v>
      </c>
    </row>
    <row r="9" spans="1:10" ht="24" customHeight="1">
      <c r="A9" s="59"/>
      <c r="B9" s="59"/>
      <c r="C9" s="59"/>
      <c r="D9" s="58" t="s">
        <v>87</v>
      </c>
      <c r="E9" s="65">
        <v>20684</v>
      </c>
      <c r="F9" s="65">
        <v>20684</v>
      </c>
      <c r="G9" s="89">
        <v>0</v>
      </c>
      <c r="H9" s="65">
        <v>9200</v>
      </c>
      <c r="I9" s="65">
        <v>9200</v>
      </c>
      <c r="J9" s="92">
        <v>0</v>
      </c>
    </row>
    <row r="10" spans="1:10" ht="24" customHeight="1">
      <c r="A10" s="59"/>
      <c r="B10" s="59"/>
      <c r="C10" s="59"/>
      <c r="D10" s="58" t="s">
        <v>101</v>
      </c>
      <c r="E10" s="65">
        <v>3000</v>
      </c>
      <c r="F10" s="65">
        <v>3000</v>
      </c>
      <c r="G10" s="89">
        <v>0</v>
      </c>
      <c r="H10" s="65">
        <v>0</v>
      </c>
      <c r="I10" s="65">
        <v>0</v>
      </c>
      <c r="J10" s="92">
        <v>0</v>
      </c>
    </row>
    <row r="11" spans="1:10" ht="24" customHeight="1">
      <c r="A11" s="59" t="s">
        <v>99</v>
      </c>
      <c r="B11" s="59" t="s">
        <v>100</v>
      </c>
      <c r="C11" s="59" t="s">
        <v>90</v>
      </c>
      <c r="D11" s="58" t="s">
        <v>296</v>
      </c>
      <c r="E11" s="65">
        <v>2210</v>
      </c>
      <c r="F11" s="65">
        <v>2210</v>
      </c>
      <c r="G11" s="89">
        <v>0</v>
      </c>
      <c r="H11" s="65">
        <v>0</v>
      </c>
      <c r="I11" s="65">
        <v>0</v>
      </c>
      <c r="J11" s="92">
        <v>0</v>
      </c>
    </row>
    <row r="12" spans="1:10" ht="24" customHeight="1">
      <c r="A12" s="59" t="s">
        <v>99</v>
      </c>
      <c r="B12" s="59" t="s">
        <v>100</v>
      </c>
      <c r="C12" s="59" t="s">
        <v>90</v>
      </c>
      <c r="D12" s="58" t="s">
        <v>297</v>
      </c>
      <c r="E12" s="65">
        <v>790</v>
      </c>
      <c r="F12" s="65">
        <v>790</v>
      </c>
      <c r="G12" s="89">
        <v>0</v>
      </c>
      <c r="H12" s="65">
        <v>0</v>
      </c>
      <c r="I12" s="65">
        <v>0</v>
      </c>
      <c r="J12" s="92">
        <v>0</v>
      </c>
    </row>
    <row r="13" spans="1:10" ht="24" customHeight="1">
      <c r="A13" s="59"/>
      <c r="B13" s="59"/>
      <c r="C13" s="59"/>
      <c r="D13" s="58" t="s">
        <v>102</v>
      </c>
      <c r="E13" s="65">
        <v>15684</v>
      </c>
      <c r="F13" s="65">
        <v>15684</v>
      </c>
      <c r="G13" s="89">
        <v>0</v>
      </c>
      <c r="H13" s="65">
        <v>7200</v>
      </c>
      <c r="I13" s="65">
        <v>7200</v>
      </c>
      <c r="J13" s="92">
        <v>0</v>
      </c>
    </row>
    <row r="14" spans="1:10" ht="24" customHeight="1">
      <c r="A14" s="59" t="s">
        <v>99</v>
      </c>
      <c r="B14" s="59" t="s">
        <v>100</v>
      </c>
      <c r="C14" s="59" t="s">
        <v>100</v>
      </c>
      <c r="D14" s="58" t="s">
        <v>298</v>
      </c>
      <c r="E14" s="65">
        <v>200</v>
      </c>
      <c r="F14" s="65">
        <v>200</v>
      </c>
      <c r="G14" s="89">
        <v>0</v>
      </c>
      <c r="H14" s="65">
        <v>200</v>
      </c>
      <c r="I14" s="65">
        <v>200</v>
      </c>
      <c r="J14" s="92">
        <v>0</v>
      </c>
    </row>
    <row r="15" spans="1:10" ht="24" customHeight="1">
      <c r="A15" s="59" t="s">
        <v>99</v>
      </c>
      <c r="B15" s="59" t="s">
        <v>100</v>
      </c>
      <c r="C15" s="59" t="s">
        <v>100</v>
      </c>
      <c r="D15" s="58" t="s">
        <v>299</v>
      </c>
      <c r="E15" s="65">
        <v>8484</v>
      </c>
      <c r="F15" s="65">
        <v>8484</v>
      </c>
      <c r="G15" s="89">
        <v>0</v>
      </c>
      <c r="H15" s="65">
        <v>0</v>
      </c>
      <c r="I15" s="65">
        <v>0</v>
      </c>
      <c r="J15" s="92">
        <v>0</v>
      </c>
    </row>
    <row r="16" spans="1:10" ht="24" customHeight="1">
      <c r="A16" s="59" t="s">
        <v>99</v>
      </c>
      <c r="B16" s="59" t="s">
        <v>100</v>
      </c>
      <c r="C16" s="59" t="s">
        <v>100</v>
      </c>
      <c r="D16" s="58" t="s">
        <v>300</v>
      </c>
      <c r="E16" s="65">
        <v>7000</v>
      </c>
      <c r="F16" s="65">
        <v>7000</v>
      </c>
      <c r="G16" s="89">
        <v>0</v>
      </c>
      <c r="H16" s="65">
        <v>7000</v>
      </c>
      <c r="I16" s="65">
        <v>7000</v>
      </c>
      <c r="J16" s="92">
        <v>0</v>
      </c>
    </row>
    <row r="17" spans="1:10" ht="24" customHeight="1">
      <c r="A17" s="59"/>
      <c r="B17" s="59"/>
      <c r="C17" s="59"/>
      <c r="D17" s="58" t="s">
        <v>104</v>
      </c>
      <c r="E17" s="65">
        <v>2000</v>
      </c>
      <c r="F17" s="65">
        <v>2000</v>
      </c>
      <c r="G17" s="89">
        <v>0</v>
      </c>
      <c r="H17" s="65">
        <v>2000</v>
      </c>
      <c r="I17" s="65">
        <v>2000</v>
      </c>
      <c r="J17" s="92">
        <v>0</v>
      </c>
    </row>
    <row r="18" spans="1:10" ht="24" customHeight="1">
      <c r="A18" s="59" t="s">
        <v>99</v>
      </c>
      <c r="B18" s="59" t="s">
        <v>100</v>
      </c>
      <c r="C18" s="59" t="s">
        <v>103</v>
      </c>
      <c r="D18" s="58" t="s">
        <v>301</v>
      </c>
      <c r="E18" s="65">
        <v>2000</v>
      </c>
      <c r="F18" s="65">
        <v>2000</v>
      </c>
      <c r="G18" s="89">
        <v>0</v>
      </c>
      <c r="H18" s="65">
        <v>2000</v>
      </c>
      <c r="I18" s="65">
        <v>2000</v>
      </c>
      <c r="J18" s="92">
        <v>0</v>
      </c>
    </row>
    <row r="19" spans="1:10" ht="24" customHeight="1">
      <c r="A19" s="59"/>
      <c r="B19" s="59"/>
      <c r="C19" s="59"/>
      <c r="D19" s="58" t="s">
        <v>107</v>
      </c>
      <c r="E19" s="65">
        <v>4880</v>
      </c>
      <c r="F19" s="65">
        <v>4880</v>
      </c>
      <c r="G19" s="89">
        <v>0</v>
      </c>
      <c r="H19" s="65">
        <v>4780</v>
      </c>
      <c r="I19" s="65">
        <v>4780</v>
      </c>
      <c r="J19" s="92">
        <v>0</v>
      </c>
    </row>
    <row r="20" spans="1:10" ht="24" customHeight="1">
      <c r="A20" s="59"/>
      <c r="B20" s="59"/>
      <c r="C20" s="59"/>
      <c r="D20" s="58" t="s">
        <v>101</v>
      </c>
      <c r="E20" s="65">
        <v>100</v>
      </c>
      <c r="F20" s="65">
        <v>100</v>
      </c>
      <c r="G20" s="89">
        <v>0</v>
      </c>
      <c r="H20" s="65">
        <v>0</v>
      </c>
      <c r="I20" s="65">
        <v>0</v>
      </c>
      <c r="J20" s="92">
        <v>0</v>
      </c>
    </row>
    <row r="21" spans="1:10" ht="24" customHeight="1">
      <c r="A21" s="59" t="s">
        <v>108</v>
      </c>
      <c r="B21" s="59" t="s">
        <v>100</v>
      </c>
      <c r="C21" s="59" t="s">
        <v>90</v>
      </c>
      <c r="D21" s="58" t="s">
        <v>302</v>
      </c>
      <c r="E21" s="65">
        <v>100</v>
      </c>
      <c r="F21" s="65">
        <v>100</v>
      </c>
      <c r="G21" s="89">
        <v>0</v>
      </c>
      <c r="H21" s="65">
        <v>0</v>
      </c>
      <c r="I21" s="65">
        <v>0</v>
      </c>
      <c r="J21" s="92">
        <v>0</v>
      </c>
    </row>
    <row r="22" spans="1:10" ht="24" customHeight="1">
      <c r="A22" s="59"/>
      <c r="B22" s="59"/>
      <c r="C22" s="59"/>
      <c r="D22" s="58" t="s">
        <v>102</v>
      </c>
      <c r="E22" s="65">
        <v>2890</v>
      </c>
      <c r="F22" s="65">
        <v>2890</v>
      </c>
      <c r="G22" s="89">
        <v>0</v>
      </c>
      <c r="H22" s="65">
        <v>2890</v>
      </c>
      <c r="I22" s="65">
        <v>2890</v>
      </c>
      <c r="J22" s="92">
        <v>0</v>
      </c>
    </row>
    <row r="23" spans="1:10" ht="24" customHeight="1">
      <c r="A23" s="59" t="s">
        <v>108</v>
      </c>
      <c r="B23" s="59" t="s">
        <v>100</v>
      </c>
      <c r="C23" s="59" t="s">
        <v>100</v>
      </c>
      <c r="D23" s="58" t="s">
        <v>303</v>
      </c>
      <c r="E23" s="65">
        <v>2890</v>
      </c>
      <c r="F23" s="65">
        <v>2890</v>
      </c>
      <c r="G23" s="89">
        <v>0</v>
      </c>
      <c r="H23" s="65">
        <v>2890</v>
      </c>
      <c r="I23" s="65">
        <v>2890</v>
      </c>
      <c r="J23" s="92">
        <v>0</v>
      </c>
    </row>
    <row r="24" spans="1:10" ht="24" customHeight="1">
      <c r="A24" s="59"/>
      <c r="B24" s="59"/>
      <c r="C24" s="59"/>
      <c r="D24" s="58" t="s">
        <v>102</v>
      </c>
      <c r="E24" s="65">
        <v>1890</v>
      </c>
      <c r="F24" s="65">
        <v>1890</v>
      </c>
      <c r="G24" s="89">
        <v>0</v>
      </c>
      <c r="H24" s="65">
        <v>1890</v>
      </c>
      <c r="I24" s="65">
        <v>1890</v>
      </c>
      <c r="J24" s="92">
        <v>0</v>
      </c>
    </row>
    <row r="25" spans="1:10" ht="24" customHeight="1">
      <c r="A25" s="59" t="s">
        <v>108</v>
      </c>
      <c r="B25" s="59" t="s">
        <v>110</v>
      </c>
      <c r="C25" s="59" t="s">
        <v>100</v>
      </c>
      <c r="D25" s="58" t="s">
        <v>304</v>
      </c>
      <c r="E25" s="65">
        <v>1890</v>
      </c>
      <c r="F25" s="65">
        <v>1890</v>
      </c>
      <c r="G25" s="89">
        <v>0</v>
      </c>
      <c r="H25" s="65">
        <v>1890</v>
      </c>
      <c r="I25" s="65">
        <v>1890</v>
      </c>
      <c r="J25" s="92">
        <v>0</v>
      </c>
    </row>
    <row r="26" spans="1:10" ht="24" customHeight="1">
      <c r="A26" s="59"/>
      <c r="B26" s="59"/>
      <c r="C26" s="59"/>
      <c r="D26" s="58" t="s">
        <v>111</v>
      </c>
      <c r="E26" s="65">
        <v>700</v>
      </c>
      <c r="F26" s="65">
        <v>700</v>
      </c>
      <c r="G26" s="89">
        <v>0</v>
      </c>
      <c r="H26" s="65">
        <v>670</v>
      </c>
      <c r="I26" s="65">
        <v>670</v>
      </c>
      <c r="J26" s="92">
        <v>0</v>
      </c>
    </row>
    <row r="27" spans="1:10" ht="24" customHeight="1">
      <c r="A27" s="59"/>
      <c r="B27" s="59"/>
      <c r="C27" s="59"/>
      <c r="D27" s="58" t="s">
        <v>114</v>
      </c>
      <c r="E27" s="65">
        <v>30</v>
      </c>
      <c r="F27" s="65">
        <v>30</v>
      </c>
      <c r="G27" s="89">
        <v>0</v>
      </c>
      <c r="H27" s="65">
        <v>0</v>
      </c>
      <c r="I27" s="65">
        <v>0</v>
      </c>
      <c r="J27" s="92">
        <v>0</v>
      </c>
    </row>
    <row r="28" spans="1:10" ht="24" customHeight="1">
      <c r="A28" s="59" t="s">
        <v>99</v>
      </c>
      <c r="B28" s="59" t="s">
        <v>100</v>
      </c>
      <c r="C28" s="59" t="s">
        <v>113</v>
      </c>
      <c r="D28" s="58" t="s">
        <v>302</v>
      </c>
      <c r="E28" s="65">
        <v>30</v>
      </c>
      <c r="F28" s="65">
        <v>30</v>
      </c>
      <c r="G28" s="89">
        <v>0</v>
      </c>
      <c r="H28" s="65">
        <v>0</v>
      </c>
      <c r="I28" s="65">
        <v>0</v>
      </c>
      <c r="J28" s="92">
        <v>0</v>
      </c>
    </row>
    <row r="29" spans="1:10" ht="24" customHeight="1">
      <c r="A29" s="59"/>
      <c r="B29" s="59"/>
      <c r="C29" s="59"/>
      <c r="D29" s="58" t="s">
        <v>116</v>
      </c>
      <c r="E29" s="65">
        <v>670</v>
      </c>
      <c r="F29" s="65">
        <v>670</v>
      </c>
      <c r="G29" s="89">
        <v>0</v>
      </c>
      <c r="H29" s="65">
        <v>670</v>
      </c>
      <c r="I29" s="65">
        <v>670</v>
      </c>
      <c r="J29" s="92">
        <v>0</v>
      </c>
    </row>
    <row r="30" spans="1:10" ht="24" customHeight="1">
      <c r="A30" s="59" t="s">
        <v>99</v>
      </c>
      <c r="B30" s="59" t="s">
        <v>100</v>
      </c>
      <c r="C30" s="59" t="s">
        <v>115</v>
      </c>
      <c r="D30" s="58" t="s">
        <v>305</v>
      </c>
      <c r="E30" s="65">
        <v>670</v>
      </c>
      <c r="F30" s="65">
        <v>670</v>
      </c>
      <c r="G30" s="89">
        <v>0</v>
      </c>
      <c r="H30" s="65">
        <v>670</v>
      </c>
      <c r="I30" s="65">
        <v>670</v>
      </c>
      <c r="J30" s="92">
        <v>0</v>
      </c>
    </row>
    <row r="31" spans="1:10" ht="24" customHeight="1">
      <c r="A31" s="59"/>
      <c r="B31" s="59"/>
      <c r="C31" s="59"/>
      <c r="D31" s="58" t="s">
        <v>117</v>
      </c>
      <c r="E31" s="65">
        <v>372</v>
      </c>
      <c r="F31" s="65">
        <v>372</v>
      </c>
      <c r="G31" s="89">
        <v>0</v>
      </c>
      <c r="H31" s="65">
        <v>372</v>
      </c>
      <c r="I31" s="65">
        <v>372</v>
      </c>
      <c r="J31" s="92">
        <v>0</v>
      </c>
    </row>
    <row r="32" spans="1:10" ht="24" customHeight="1">
      <c r="A32" s="59"/>
      <c r="B32" s="59"/>
      <c r="C32" s="59"/>
      <c r="D32" s="58" t="s">
        <v>120</v>
      </c>
      <c r="E32" s="65">
        <v>372</v>
      </c>
      <c r="F32" s="65">
        <v>372</v>
      </c>
      <c r="G32" s="89">
        <v>0</v>
      </c>
      <c r="H32" s="65">
        <v>372</v>
      </c>
      <c r="I32" s="65">
        <v>372</v>
      </c>
      <c r="J32" s="92">
        <v>0</v>
      </c>
    </row>
    <row r="33" spans="1:10" ht="24" customHeight="1">
      <c r="A33" s="59" t="s">
        <v>99</v>
      </c>
      <c r="B33" s="59" t="s">
        <v>100</v>
      </c>
      <c r="C33" s="59" t="s">
        <v>119</v>
      </c>
      <c r="D33" s="58" t="s">
        <v>306</v>
      </c>
      <c r="E33" s="65">
        <v>372</v>
      </c>
      <c r="F33" s="65">
        <v>372</v>
      </c>
      <c r="G33" s="89">
        <v>0</v>
      </c>
      <c r="H33" s="65">
        <v>372</v>
      </c>
      <c r="I33" s="65">
        <v>372</v>
      </c>
      <c r="J33" s="92">
        <v>0</v>
      </c>
    </row>
    <row r="34" spans="1:10" ht="24" customHeight="1">
      <c r="A34" s="59"/>
      <c r="B34" s="59"/>
      <c r="C34" s="59"/>
      <c r="D34" s="58" t="s">
        <v>121</v>
      </c>
      <c r="E34" s="65">
        <v>1000</v>
      </c>
      <c r="F34" s="65">
        <v>1000</v>
      </c>
      <c r="G34" s="89">
        <v>0</v>
      </c>
      <c r="H34" s="65">
        <v>1000</v>
      </c>
      <c r="I34" s="65">
        <v>1000</v>
      </c>
      <c r="J34" s="92">
        <v>0</v>
      </c>
    </row>
    <row r="35" spans="1:10" ht="24" customHeight="1">
      <c r="A35" s="59"/>
      <c r="B35" s="59"/>
      <c r="C35" s="59"/>
      <c r="D35" s="58" t="s">
        <v>125</v>
      </c>
      <c r="E35" s="65">
        <v>1000</v>
      </c>
      <c r="F35" s="65">
        <v>1000</v>
      </c>
      <c r="G35" s="89">
        <v>0</v>
      </c>
      <c r="H35" s="65">
        <v>1000</v>
      </c>
      <c r="I35" s="65">
        <v>1000</v>
      </c>
      <c r="J35" s="92">
        <v>0</v>
      </c>
    </row>
    <row r="36" spans="1:10" ht="24" customHeight="1">
      <c r="A36" s="59" t="s">
        <v>99</v>
      </c>
      <c r="B36" s="59" t="s">
        <v>100</v>
      </c>
      <c r="C36" s="59" t="s">
        <v>94</v>
      </c>
      <c r="D36" s="58" t="s">
        <v>307</v>
      </c>
      <c r="E36" s="65">
        <v>1000</v>
      </c>
      <c r="F36" s="65">
        <v>1000</v>
      </c>
      <c r="G36" s="89">
        <v>0</v>
      </c>
      <c r="H36" s="65">
        <v>1000</v>
      </c>
      <c r="I36" s="65">
        <v>1000</v>
      </c>
      <c r="J36" s="92">
        <v>0</v>
      </c>
    </row>
    <row r="37" spans="1:10" ht="24" customHeight="1">
      <c r="A37" s="59"/>
      <c r="B37" s="59"/>
      <c r="C37" s="59"/>
      <c r="D37" s="58" t="s">
        <v>126</v>
      </c>
      <c r="E37" s="65">
        <v>372</v>
      </c>
      <c r="F37" s="65">
        <v>372</v>
      </c>
      <c r="G37" s="89">
        <v>0</v>
      </c>
      <c r="H37" s="65">
        <v>372</v>
      </c>
      <c r="I37" s="65">
        <v>372</v>
      </c>
      <c r="J37" s="92">
        <v>0</v>
      </c>
    </row>
    <row r="38" spans="1:10" ht="24" customHeight="1">
      <c r="A38" s="59"/>
      <c r="B38" s="59"/>
      <c r="C38" s="59"/>
      <c r="D38" s="58" t="s">
        <v>114</v>
      </c>
      <c r="E38" s="65">
        <v>372</v>
      </c>
      <c r="F38" s="65">
        <v>372</v>
      </c>
      <c r="G38" s="89">
        <v>0</v>
      </c>
      <c r="H38" s="65">
        <v>372</v>
      </c>
      <c r="I38" s="65">
        <v>372</v>
      </c>
      <c r="J38" s="92">
        <v>0</v>
      </c>
    </row>
    <row r="39" spans="1:10" ht="24" customHeight="1">
      <c r="A39" s="59" t="s">
        <v>99</v>
      </c>
      <c r="B39" s="59" t="s">
        <v>100</v>
      </c>
      <c r="C39" s="59" t="s">
        <v>113</v>
      </c>
      <c r="D39" s="58" t="s">
        <v>306</v>
      </c>
      <c r="E39" s="65">
        <v>372</v>
      </c>
      <c r="F39" s="65">
        <v>372</v>
      </c>
      <c r="G39" s="89">
        <v>0</v>
      </c>
      <c r="H39" s="65">
        <v>372</v>
      </c>
      <c r="I39" s="65">
        <v>372</v>
      </c>
      <c r="J39" s="92">
        <v>0</v>
      </c>
    </row>
    <row r="40" spans="1:10" ht="24" customHeight="1">
      <c r="A40" s="59"/>
      <c r="B40" s="59"/>
      <c r="C40" s="59"/>
      <c r="D40" s="58" t="s">
        <v>130</v>
      </c>
      <c r="E40" s="65">
        <v>672</v>
      </c>
      <c r="F40" s="65">
        <v>672</v>
      </c>
      <c r="G40" s="89">
        <v>0</v>
      </c>
      <c r="H40" s="65">
        <v>372</v>
      </c>
      <c r="I40" s="65">
        <v>372</v>
      </c>
      <c r="J40" s="92">
        <v>0</v>
      </c>
    </row>
    <row r="41" spans="1:10" ht="24" customHeight="1">
      <c r="A41" s="59"/>
      <c r="B41" s="59"/>
      <c r="C41" s="59"/>
      <c r="D41" s="58" t="s">
        <v>114</v>
      </c>
      <c r="E41" s="65">
        <v>672</v>
      </c>
      <c r="F41" s="65">
        <v>672</v>
      </c>
      <c r="G41" s="89">
        <v>0</v>
      </c>
      <c r="H41" s="65">
        <v>372</v>
      </c>
      <c r="I41" s="65">
        <v>372</v>
      </c>
      <c r="J41" s="92">
        <v>0</v>
      </c>
    </row>
    <row r="42" spans="1:10" ht="24" customHeight="1">
      <c r="A42" s="59" t="s">
        <v>99</v>
      </c>
      <c r="B42" s="59" t="s">
        <v>100</v>
      </c>
      <c r="C42" s="59" t="s">
        <v>113</v>
      </c>
      <c r="D42" s="58" t="s">
        <v>308</v>
      </c>
      <c r="E42" s="65">
        <v>372</v>
      </c>
      <c r="F42" s="65">
        <v>372</v>
      </c>
      <c r="G42" s="89">
        <v>0</v>
      </c>
      <c r="H42" s="65">
        <v>372</v>
      </c>
      <c r="I42" s="65">
        <v>372</v>
      </c>
      <c r="J42" s="92">
        <v>0</v>
      </c>
    </row>
    <row r="43" spans="1:10" ht="24" customHeight="1">
      <c r="A43" s="59" t="s">
        <v>99</v>
      </c>
      <c r="B43" s="59" t="s">
        <v>100</v>
      </c>
      <c r="C43" s="59" t="s">
        <v>113</v>
      </c>
      <c r="D43" s="58" t="s">
        <v>309</v>
      </c>
      <c r="E43" s="65">
        <v>300</v>
      </c>
      <c r="F43" s="65">
        <v>300</v>
      </c>
      <c r="G43" s="89">
        <v>0</v>
      </c>
      <c r="H43" s="65">
        <v>0</v>
      </c>
      <c r="I43" s="65">
        <v>0</v>
      </c>
      <c r="J43" s="92">
        <v>0</v>
      </c>
    </row>
    <row r="44" spans="1:10" ht="24" customHeight="1">
      <c r="A44" s="59"/>
      <c r="B44" s="59"/>
      <c r="C44" s="59"/>
      <c r="D44" s="58" t="s">
        <v>132</v>
      </c>
      <c r="E44" s="65">
        <v>372</v>
      </c>
      <c r="F44" s="65">
        <v>372</v>
      </c>
      <c r="G44" s="89">
        <v>0</v>
      </c>
      <c r="H44" s="65">
        <v>372</v>
      </c>
      <c r="I44" s="65">
        <v>372</v>
      </c>
      <c r="J44" s="92">
        <v>0</v>
      </c>
    </row>
    <row r="45" spans="1:10" ht="24" customHeight="1">
      <c r="A45" s="59"/>
      <c r="B45" s="59"/>
      <c r="C45" s="59"/>
      <c r="D45" s="58" t="s">
        <v>114</v>
      </c>
      <c r="E45" s="65">
        <v>372</v>
      </c>
      <c r="F45" s="65">
        <v>372</v>
      </c>
      <c r="G45" s="89">
        <v>0</v>
      </c>
      <c r="H45" s="65">
        <v>372</v>
      </c>
      <c r="I45" s="65">
        <v>372</v>
      </c>
      <c r="J45" s="92">
        <v>0</v>
      </c>
    </row>
    <row r="46" spans="1:10" ht="24" customHeight="1">
      <c r="A46" s="59" t="s">
        <v>99</v>
      </c>
      <c r="B46" s="59" t="s">
        <v>100</v>
      </c>
      <c r="C46" s="59" t="s">
        <v>113</v>
      </c>
      <c r="D46" s="58" t="s">
        <v>306</v>
      </c>
      <c r="E46" s="65">
        <v>372</v>
      </c>
      <c r="F46" s="65">
        <v>372</v>
      </c>
      <c r="G46" s="89">
        <v>0</v>
      </c>
      <c r="H46" s="65">
        <v>372</v>
      </c>
      <c r="I46" s="65">
        <v>372</v>
      </c>
      <c r="J46" s="92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310</v>
      </c>
      <c r="B1" s="45"/>
      <c r="C1" s="73"/>
      <c r="D1" s="73"/>
      <c r="E1" s="71"/>
      <c r="F1" s="71"/>
      <c r="G1" s="71"/>
      <c r="H1" s="71"/>
      <c r="I1" s="71"/>
      <c r="J1" s="71"/>
      <c r="K1" s="71"/>
    </row>
    <row r="2" spans="1:11" ht="18" customHeight="1">
      <c r="A2" s="74" t="s">
        <v>24</v>
      </c>
      <c r="B2" s="74"/>
      <c r="C2" s="74"/>
      <c r="D2" s="74"/>
      <c r="E2" s="74"/>
      <c r="F2" s="74"/>
      <c r="G2" s="74"/>
      <c r="H2" s="74"/>
      <c r="I2" s="71"/>
      <c r="J2" s="71"/>
      <c r="K2" s="71"/>
    </row>
    <row r="3" spans="1:11" ht="18" customHeight="1">
      <c r="A3" s="47" t="s">
        <v>34</v>
      </c>
      <c r="B3" s="47"/>
      <c r="C3" s="71"/>
      <c r="D3" s="71"/>
      <c r="E3" s="71"/>
      <c r="F3" s="71"/>
      <c r="G3" s="71"/>
      <c r="H3" s="84" t="s">
        <v>292</v>
      </c>
      <c r="I3" s="71"/>
      <c r="J3" s="71"/>
      <c r="K3" s="71"/>
    </row>
    <row r="4" spans="1:11" ht="18" customHeight="1">
      <c r="A4" s="75" t="s">
        <v>311</v>
      </c>
      <c r="B4" s="76" t="s">
        <v>312</v>
      </c>
      <c r="C4" s="77" t="s">
        <v>313</v>
      </c>
      <c r="D4" s="78"/>
      <c r="E4" s="85"/>
      <c r="F4" s="85"/>
      <c r="G4" s="85"/>
      <c r="H4" s="78"/>
      <c r="I4" s="71"/>
      <c r="J4" s="71"/>
      <c r="K4" s="71"/>
    </row>
    <row r="5" spans="1:11" ht="18" customHeight="1">
      <c r="A5" s="75"/>
      <c r="B5" s="76"/>
      <c r="C5" s="79" t="s">
        <v>73</v>
      </c>
      <c r="D5" s="31" t="s">
        <v>314</v>
      </c>
      <c r="E5" s="78" t="s">
        <v>315</v>
      </c>
      <c r="F5" s="78"/>
      <c r="G5" s="78"/>
      <c r="H5" s="86" t="s">
        <v>268</v>
      </c>
      <c r="I5" s="71"/>
      <c r="J5" s="71"/>
      <c r="K5" s="71"/>
    </row>
    <row r="6" spans="1:11" ht="25.5" customHeight="1">
      <c r="A6" s="80"/>
      <c r="B6" s="81"/>
      <c r="C6" s="82"/>
      <c r="D6" s="23"/>
      <c r="E6" s="85" t="s">
        <v>83</v>
      </c>
      <c r="F6" s="87" t="s">
        <v>316</v>
      </c>
      <c r="G6" s="87" t="s">
        <v>276</v>
      </c>
      <c r="H6" s="88"/>
      <c r="I6" s="72"/>
      <c r="J6" s="72"/>
      <c r="K6" s="72"/>
    </row>
    <row r="7" spans="1:11" ht="19.5" customHeight="1">
      <c r="A7" s="58"/>
      <c r="B7" s="58" t="s">
        <v>73</v>
      </c>
      <c r="C7" s="65">
        <v>5289</v>
      </c>
      <c r="D7" s="65">
        <v>300</v>
      </c>
      <c r="E7" s="89">
        <v>4076</v>
      </c>
      <c r="F7" s="65">
        <v>0</v>
      </c>
      <c r="G7" s="64">
        <v>4076</v>
      </c>
      <c r="H7" s="90">
        <v>913</v>
      </c>
      <c r="I7" s="72"/>
      <c r="J7" s="72"/>
      <c r="K7" s="71"/>
    </row>
    <row r="8" spans="1:11" ht="19.5" customHeight="1">
      <c r="A8" s="58"/>
      <c r="B8" s="58" t="s">
        <v>34</v>
      </c>
      <c r="C8" s="65">
        <v>5289</v>
      </c>
      <c r="D8" s="65">
        <v>300</v>
      </c>
      <c r="E8" s="89">
        <v>4076</v>
      </c>
      <c r="F8" s="65">
        <v>0</v>
      </c>
      <c r="G8" s="64">
        <v>4076</v>
      </c>
      <c r="H8" s="90">
        <v>913</v>
      </c>
      <c r="I8" s="71"/>
      <c r="J8" s="71"/>
      <c r="K8" s="71"/>
    </row>
    <row r="9" spans="1:11" ht="19.5" customHeight="1">
      <c r="A9" s="58" t="s">
        <v>91</v>
      </c>
      <c r="B9" s="58" t="s">
        <v>87</v>
      </c>
      <c r="C9" s="65">
        <v>1450</v>
      </c>
      <c r="D9" s="65">
        <v>300</v>
      </c>
      <c r="E9" s="89">
        <v>720</v>
      </c>
      <c r="F9" s="65">
        <v>0</v>
      </c>
      <c r="G9" s="64">
        <v>720</v>
      </c>
      <c r="H9" s="90">
        <v>430</v>
      </c>
      <c r="I9" s="71"/>
      <c r="J9" s="71"/>
      <c r="K9" s="71"/>
    </row>
    <row r="10" spans="1:11" ht="19.5" customHeight="1">
      <c r="A10" s="58" t="s">
        <v>109</v>
      </c>
      <c r="B10" s="58" t="s">
        <v>107</v>
      </c>
      <c r="C10" s="65">
        <v>290</v>
      </c>
      <c r="D10" s="65">
        <v>0</v>
      </c>
      <c r="E10" s="89">
        <v>261</v>
      </c>
      <c r="F10" s="65">
        <v>0</v>
      </c>
      <c r="G10" s="64">
        <v>261</v>
      </c>
      <c r="H10" s="90">
        <v>29</v>
      </c>
      <c r="I10" s="71"/>
      <c r="J10" s="71"/>
      <c r="K10" s="71"/>
    </row>
    <row r="11" spans="1:11" ht="19.5" customHeight="1">
      <c r="A11" s="58" t="s">
        <v>112</v>
      </c>
      <c r="B11" s="58" t="s">
        <v>111</v>
      </c>
      <c r="C11" s="65">
        <v>800</v>
      </c>
      <c r="D11" s="65">
        <v>0</v>
      </c>
      <c r="E11" s="89">
        <v>600</v>
      </c>
      <c r="F11" s="65">
        <v>0</v>
      </c>
      <c r="G11" s="64">
        <v>600</v>
      </c>
      <c r="H11" s="90">
        <v>200</v>
      </c>
      <c r="I11" s="71"/>
      <c r="J11" s="71"/>
      <c r="K11" s="71"/>
    </row>
    <row r="12" spans="1:11" ht="19.5" customHeight="1">
      <c r="A12" s="58" t="s">
        <v>118</v>
      </c>
      <c r="B12" s="58" t="s">
        <v>117</v>
      </c>
      <c r="C12" s="65">
        <v>50</v>
      </c>
      <c r="D12" s="65">
        <v>0</v>
      </c>
      <c r="E12" s="89">
        <v>0</v>
      </c>
      <c r="F12" s="65">
        <v>0</v>
      </c>
      <c r="G12" s="64">
        <v>0</v>
      </c>
      <c r="H12" s="90">
        <v>50</v>
      </c>
      <c r="I12" s="71"/>
      <c r="J12" s="71"/>
      <c r="K12" s="71"/>
    </row>
    <row r="13" spans="1:11" ht="19.5" customHeight="1">
      <c r="A13" s="58" t="s">
        <v>122</v>
      </c>
      <c r="B13" s="58" t="s">
        <v>121</v>
      </c>
      <c r="C13" s="65">
        <v>690</v>
      </c>
      <c r="D13" s="65">
        <v>0</v>
      </c>
      <c r="E13" s="89">
        <v>655</v>
      </c>
      <c r="F13" s="65">
        <v>0</v>
      </c>
      <c r="G13" s="64">
        <v>655</v>
      </c>
      <c r="H13" s="90">
        <v>35</v>
      </c>
      <c r="I13" s="71"/>
      <c r="J13" s="71"/>
      <c r="K13" s="71"/>
    </row>
    <row r="14" spans="1:11" ht="19.5" customHeight="1">
      <c r="A14" s="58" t="s">
        <v>127</v>
      </c>
      <c r="B14" s="58" t="s">
        <v>126</v>
      </c>
      <c r="C14" s="65">
        <v>720</v>
      </c>
      <c r="D14" s="65">
        <v>0</v>
      </c>
      <c r="E14" s="89">
        <v>645</v>
      </c>
      <c r="F14" s="65">
        <v>0</v>
      </c>
      <c r="G14" s="64">
        <v>645</v>
      </c>
      <c r="H14" s="90">
        <v>75</v>
      </c>
      <c r="I14" s="71"/>
      <c r="J14" s="71"/>
      <c r="K14" s="71"/>
    </row>
    <row r="15" spans="1:11" ht="19.5" customHeight="1">
      <c r="A15" s="58" t="s">
        <v>129</v>
      </c>
      <c r="B15" s="58" t="s">
        <v>128</v>
      </c>
      <c r="C15" s="65">
        <v>490</v>
      </c>
      <c r="D15" s="65">
        <v>0</v>
      </c>
      <c r="E15" s="89">
        <v>440</v>
      </c>
      <c r="F15" s="65">
        <v>0</v>
      </c>
      <c r="G15" s="64">
        <v>440</v>
      </c>
      <c r="H15" s="90">
        <v>50</v>
      </c>
      <c r="I15" s="71"/>
      <c r="J15" s="71"/>
      <c r="K15" s="71"/>
    </row>
    <row r="16" spans="1:11" ht="19.5" customHeight="1">
      <c r="A16" s="58" t="s">
        <v>131</v>
      </c>
      <c r="B16" s="58" t="s">
        <v>130</v>
      </c>
      <c r="C16" s="65">
        <v>251</v>
      </c>
      <c r="D16" s="65">
        <v>0</v>
      </c>
      <c r="E16" s="89">
        <v>225</v>
      </c>
      <c r="F16" s="65">
        <v>0</v>
      </c>
      <c r="G16" s="64">
        <v>225</v>
      </c>
      <c r="H16" s="90">
        <v>26</v>
      </c>
      <c r="I16" s="71"/>
      <c r="J16" s="71"/>
      <c r="K16" s="71"/>
    </row>
    <row r="17" spans="1:11" ht="19.5" customHeight="1">
      <c r="A17" s="58" t="s">
        <v>133</v>
      </c>
      <c r="B17" s="58" t="s">
        <v>132</v>
      </c>
      <c r="C17" s="65">
        <v>548</v>
      </c>
      <c r="D17" s="65">
        <v>0</v>
      </c>
      <c r="E17" s="89">
        <v>530</v>
      </c>
      <c r="F17" s="65">
        <v>0</v>
      </c>
      <c r="G17" s="64">
        <v>530</v>
      </c>
      <c r="H17" s="90">
        <v>18</v>
      </c>
      <c r="I17" s="71"/>
      <c r="J17" s="71"/>
      <c r="K17" s="71"/>
    </row>
    <row r="18" spans="1:11" ht="18" customHeight="1">
      <c r="A18" s="72"/>
      <c r="B18" s="72"/>
      <c r="C18" s="72"/>
      <c r="D18" s="72"/>
      <c r="E18" s="72"/>
      <c r="F18" s="72"/>
      <c r="G18" s="72"/>
      <c r="H18" s="71"/>
      <c r="I18" s="71"/>
      <c r="J18" s="71"/>
      <c r="K18" s="71"/>
    </row>
    <row r="19" spans="1:11" ht="18" customHeight="1">
      <c r="A19" s="72"/>
      <c r="B19" s="72"/>
      <c r="C19" s="72"/>
      <c r="D19" s="72"/>
      <c r="E19" s="72"/>
      <c r="F19" s="72"/>
      <c r="G19" s="72"/>
      <c r="H19" s="71"/>
      <c r="I19" s="71"/>
      <c r="J19" s="71"/>
      <c r="K19" s="71"/>
    </row>
    <row r="20" spans="1:11" ht="18" customHeight="1">
      <c r="A20" s="71"/>
      <c r="B20" s="72"/>
      <c r="C20" s="72"/>
      <c r="D20" s="72"/>
      <c r="E20" s="72"/>
      <c r="F20" s="72"/>
      <c r="G20" s="72"/>
      <c r="H20" s="71"/>
      <c r="I20" s="71"/>
      <c r="J20" s="71"/>
      <c r="K20" s="71"/>
    </row>
    <row r="21" spans="1:11" ht="18" customHeight="1">
      <c r="A21" s="71"/>
      <c r="B21" s="71"/>
      <c r="C21" s="72"/>
      <c r="D21" s="72"/>
      <c r="E21" s="72"/>
      <c r="F21" s="72"/>
      <c r="G21" s="72"/>
      <c r="H21" s="71"/>
      <c r="I21" s="71"/>
      <c r="J21" s="71"/>
      <c r="K21" s="71"/>
    </row>
    <row r="23" ht="12.75" customHeight="1">
      <c r="C23" s="8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4.83203125" style="0" customWidth="1"/>
    <col min="2" max="2" width="7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6"/>
      <c r="Z1" s="71"/>
    </row>
    <row r="2" spans="1:26" ht="18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71"/>
    </row>
    <row r="3" spans="1:26" ht="18" customHeight="1">
      <c r="A3" s="47" t="s">
        <v>34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6" t="s">
        <v>35</v>
      </c>
      <c r="Z3" s="71"/>
    </row>
    <row r="4" spans="1:26" ht="18" customHeight="1">
      <c r="A4" s="48" t="s">
        <v>66</v>
      </c>
      <c r="B4" s="48"/>
      <c r="C4" s="48"/>
      <c r="D4" s="49"/>
      <c r="E4" s="48" t="s">
        <v>67</v>
      </c>
      <c r="F4" s="60" t="s">
        <v>147</v>
      </c>
      <c r="G4" s="60"/>
      <c r="H4" s="60"/>
      <c r="I4" s="60"/>
      <c r="J4" s="60"/>
      <c r="K4" s="60"/>
      <c r="L4" s="60"/>
      <c r="M4" s="60"/>
      <c r="N4" s="60"/>
      <c r="O4" s="60"/>
      <c r="P4" s="48" t="s">
        <v>148</v>
      </c>
      <c r="Q4" s="48"/>
      <c r="R4" s="48"/>
      <c r="S4" s="48"/>
      <c r="T4" s="48"/>
      <c r="U4" s="48"/>
      <c r="V4" s="48"/>
      <c r="W4" s="48"/>
      <c r="X4" s="48"/>
      <c r="Y4" s="48"/>
      <c r="Z4" s="71"/>
    </row>
    <row r="5" spans="1:26" ht="18" customHeight="1">
      <c r="A5" s="50" t="s">
        <v>70</v>
      </c>
      <c r="B5" s="50"/>
      <c r="C5" s="51" t="s">
        <v>71</v>
      </c>
      <c r="D5" s="52" t="s">
        <v>317</v>
      </c>
      <c r="E5" s="48"/>
      <c r="F5" s="48" t="s">
        <v>73</v>
      </c>
      <c r="G5" s="48" t="s">
        <v>318</v>
      </c>
      <c r="H5" s="48"/>
      <c r="I5" s="48"/>
      <c r="J5" s="48" t="s">
        <v>319</v>
      </c>
      <c r="K5" s="48"/>
      <c r="L5" s="48"/>
      <c r="M5" s="48" t="s">
        <v>320</v>
      </c>
      <c r="N5" s="48"/>
      <c r="O5" s="48"/>
      <c r="P5" s="48" t="s">
        <v>73</v>
      </c>
      <c r="Q5" s="48" t="s">
        <v>318</v>
      </c>
      <c r="R5" s="48"/>
      <c r="S5" s="48"/>
      <c r="T5" s="48" t="s">
        <v>319</v>
      </c>
      <c r="U5" s="48"/>
      <c r="V5" s="48"/>
      <c r="W5" s="48" t="s">
        <v>320</v>
      </c>
      <c r="X5" s="48"/>
      <c r="Y5" s="48"/>
      <c r="Z5" s="71"/>
    </row>
    <row r="6" spans="1:26" ht="33.75" customHeight="1">
      <c r="A6" s="53" t="s">
        <v>80</v>
      </c>
      <c r="B6" s="53" t="s">
        <v>81</v>
      </c>
      <c r="C6" s="54"/>
      <c r="D6" s="52"/>
      <c r="E6" s="48"/>
      <c r="F6" s="48"/>
      <c r="G6" s="48" t="s">
        <v>83</v>
      </c>
      <c r="H6" s="48" t="s">
        <v>135</v>
      </c>
      <c r="I6" s="48" t="s">
        <v>151</v>
      </c>
      <c r="J6" s="48" t="s">
        <v>83</v>
      </c>
      <c r="K6" s="48" t="s">
        <v>135</v>
      </c>
      <c r="L6" s="48" t="s">
        <v>151</v>
      </c>
      <c r="M6" s="48" t="s">
        <v>83</v>
      </c>
      <c r="N6" s="48" t="s">
        <v>135</v>
      </c>
      <c r="O6" s="48" t="s">
        <v>151</v>
      </c>
      <c r="P6" s="48"/>
      <c r="Q6" s="48" t="s">
        <v>83</v>
      </c>
      <c r="R6" s="48" t="s">
        <v>135</v>
      </c>
      <c r="S6" s="48" t="s">
        <v>151</v>
      </c>
      <c r="T6" s="48" t="s">
        <v>83</v>
      </c>
      <c r="U6" s="48" t="s">
        <v>135</v>
      </c>
      <c r="V6" s="48" t="s">
        <v>151</v>
      </c>
      <c r="W6" s="48" t="s">
        <v>83</v>
      </c>
      <c r="X6" s="48" t="s">
        <v>135</v>
      </c>
      <c r="Y6" s="48" t="s">
        <v>151</v>
      </c>
      <c r="Z6" s="71"/>
    </row>
    <row r="7" spans="1:26" ht="18" customHeight="1">
      <c r="A7" s="55" t="s">
        <v>86</v>
      </c>
      <c r="B7" s="55" t="s">
        <v>86</v>
      </c>
      <c r="C7" s="56" t="s">
        <v>86</v>
      </c>
      <c r="D7" s="57" t="s">
        <v>86</v>
      </c>
      <c r="E7" s="61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6">
        <v>10</v>
      </c>
      <c r="O7" s="62">
        <v>11</v>
      </c>
      <c r="P7" s="67">
        <v>12</v>
      </c>
      <c r="Q7" s="68">
        <v>13</v>
      </c>
      <c r="R7" s="69">
        <v>14</v>
      </c>
      <c r="S7" s="70">
        <v>15</v>
      </c>
      <c r="T7" s="67">
        <v>16</v>
      </c>
      <c r="U7" s="70">
        <v>17</v>
      </c>
      <c r="V7" s="69">
        <v>18</v>
      </c>
      <c r="W7" s="68">
        <v>19</v>
      </c>
      <c r="X7" s="69">
        <v>20</v>
      </c>
      <c r="Y7" s="70">
        <v>21</v>
      </c>
      <c r="Z7" s="71"/>
    </row>
    <row r="8" spans="1:26" ht="18" customHeight="1">
      <c r="A8" s="58"/>
      <c r="B8" s="58"/>
      <c r="C8" s="58"/>
      <c r="D8" s="59" t="s">
        <v>73</v>
      </c>
      <c r="E8" s="63">
        <f aca="true" t="shared" si="0" ref="E8:E71">SUM(F8,P8)</f>
        <v>379260</v>
      </c>
      <c r="F8" s="64">
        <f aca="true" t="shared" si="1" ref="F8:F71">SUM(G8,J8,M8)</f>
        <v>379260</v>
      </c>
      <c r="G8" s="65">
        <f aca="true" t="shared" si="2" ref="G8:G71">SUM(H8:I8)</f>
        <v>379260</v>
      </c>
      <c r="H8" s="65">
        <v>350208</v>
      </c>
      <c r="I8" s="64">
        <v>29052</v>
      </c>
      <c r="J8" s="65">
        <f aca="true" t="shared" si="3" ref="J8:J71">SUM(K8:L8)</f>
        <v>0</v>
      </c>
      <c r="K8" s="65">
        <v>0</v>
      </c>
      <c r="L8" s="64">
        <v>0</v>
      </c>
      <c r="M8" s="65">
        <f aca="true" t="shared" si="4" ref="M8:M71">SUM(N8:O8)</f>
        <v>0</v>
      </c>
      <c r="N8" s="65">
        <v>0</v>
      </c>
      <c r="O8" s="64">
        <v>0</v>
      </c>
      <c r="P8" s="64">
        <f aca="true" t="shared" si="5" ref="P8:P71">SUM(Q8,T8,W8)</f>
        <v>0</v>
      </c>
      <c r="Q8" s="65">
        <f aca="true" t="shared" si="6" ref="Q8:Q71">SUM(R8:S8)</f>
        <v>0</v>
      </c>
      <c r="R8" s="65">
        <v>0</v>
      </c>
      <c r="S8" s="64">
        <v>0</v>
      </c>
      <c r="T8" s="65">
        <f aca="true" t="shared" si="7" ref="T8:T71">SUM(U8:V8)</f>
        <v>0</v>
      </c>
      <c r="U8" s="65">
        <v>0</v>
      </c>
      <c r="V8" s="64">
        <v>0</v>
      </c>
      <c r="W8" s="65">
        <f aca="true" t="shared" si="8" ref="W8:W71">SUM(X8:Y8)</f>
        <v>0</v>
      </c>
      <c r="X8" s="65">
        <v>0</v>
      </c>
      <c r="Y8" s="64">
        <v>0</v>
      </c>
      <c r="Z8" s="72"/>
    </row>
    <row r="9" spans="1:26" ht="18" customHeight="1">
      <c r="A9" s="58"/>
      <c r="B9" s="58"/>
      <c r="C9" s="58"/>
      <c r="D9" s="59" t="s">
        <v>34</v>
      </c>
      <c r="E9" s="63">
        <f t="shared" si="0"/>
        <v>141534</v>
      </c>
      <c r="F9" s="64">
        <f t="shared" si="1"/>
        <v>141534</v>
      </c>
      <c r="G9" s="65">
        <f t="shared" si="2"/>
        <v>141534</v>
      </c>
      <c r="H9" s="65">
        <v>120850</v>
      </c>
      <c r="I9" s="64">
        <v>20684</v>
      </c>
      <c r="J9" s="65">
        <f t="shared" si="3"/>
        <v>0</v>
      </c>
      <c r="K9" s="65">
        <v>0</v>
      </c>
      <c r="L9" s="64">
        <v>0</v>
      </c>
      <c r="M9" s="65">
        <f t="shared" si="4"/>
        <v>0</v>
      </c>
      <c r="N9" s="65">
        <v>0</v>
      </c>
      <c r="O9" s="64">
        <v>0</v>
      </c>
      <c r="P9" s="64">
        <f t="shared" si="5"/>
        <v>0</v>
      </c>
      <c r="Q9" s="65">
        <f t="shared" si="6"/>
        <v>0</v>
      </c>
      <c r="R9" s="65">
        <v>0</v>
      </c>
      <c r="S9" s="64">
        <v>0</v>
      </c>
      <c r="T9" s="65">
        <f t="shared" si="7"/>
        <v>0</v>
      </c>
      <c r="U9" s="65">
        <v>0</v>
      </c>
      <c r="V9" s="64">
        <v>0</v>
      </c>
      <c r="W9" s="65">
        <f t="shared" si="8"/>
        <v>0</v>
      </c>
      <c r="X9" s="65">
        <v>0</v>
      </c>
      <c r="Y9" s="64">
        <v>0</v>
      </c>
      <c r="Z9" s="71"/>
    </row>
    <row r="10" spans="1:26" ht="18" customHeight="1">
      <c r="A10" s="58"/>
      <c r="B10" s="58"/>
      <c r="C10" s="58"/>
      <c r="D10" s="59" t="s">
        <v>321</v>
      </c>
      <c r="E10" s="63">
        <f t="shared" si="0"/>
        <v>75013</v>
      </c>
      <c r="F10" s="64">
        <f t="shared" si="1"/>
        <v>75013</v>
      </c>
      <c r="G10" s="65">
        <f t="shared" si="2"/>
        <v>75013</v>
      </c>
      <c r="H10" s="65">
        <v>75013</v>
      </c>
      <c r="I10" s="64">
        <v>0</v>
      </c>
      <c r="J10" s="65">
        <f t="shared" si="3"/>
        <v>0</v>
      </c>
      <c r="K10" s="65">
        <v>0</v>
      </c>
      <c r="L10" s="64">
        <v>0</v>
      </c>
      <c r="M10" s="65">
        <f t="shared" si="4"/>
        <v>0</v>
      </c>
      <c r="N10" s="65">
        <v>0</v>
      </c>
      <c r="O10" s="64">
        <v>0</v>
      </c>
      <c r="P10" s="64">
        <f t="shared" si="5"/>
        <v>0</v>
      </c>
      <c r="Q10" s="65">
        <f t="shared" si="6"/>
        <v>0</v>
      </c>
      <c r="R10" s="65">
        <v>0</v>
      </c>
      <c r="S10" s="64">
        <v>0</v>
      </c>
      <c r="T10" s="65">
        <f t="shared" si="7"/>
        <v>0</v>
      </c>
      <c r="U10" s="65">
        <v>0</v>
      </c>
      <c r="V10" s="64">
        <v>0</v>
      </c>
      <c r="W10" s="65">
        <f t="shared" si="8"/>
        <v>0</v>
      </c>
      <c r="X10" s="65">
        <v>0</v>
      </c>
      <c r="Y10" s="64">
        <v>0</v>
      </c>
      <c r="Z10" s="71"/>
    </row>
    <row r="11" spans="1:26" ht="18" customHeight="1">
      <c r="A11" s="58" t="s">
        <v>322</v>
      </c>
      <c r="B11" s="58" t="s">
        <v>323</v>
      </c>
      <c r="C11" s="58" t="s">
        <v>91</v>
      </c>
      <c r="D11" s="59" t="s">
        <v>324</v>
      </c>
      <c r="E11" s="63">
        <f t="shared" si="0"/>
        <v>46304</v>
      </c>
      <c r="F11" s="64">
        <f t="shared" si="1"/>
        <v>46304</v>
      </c>
      <c r="G11" s="65">
        <f t="shared" si="2"/>
        <v>46304</v>
      </c>
      <c r="H11" s="65">
        <v>46304</v>
      </c>
      <c r="I11" s="64">
        <v>0</v>
      </c>
      <c r="J11" s="65">
        <f t="shared" si="3"/>
        <v>0</v>
      </c>
      <c r="K11" s="65">
        <v>0</v>
      </c>
      <c r="L11" s="64">
        <v>0</v>
      </c>
      <c r="M11" s="65">
        <f t="shared" si="4"/>
        <v>0</v>
      </c>
      <c r="N11" s="65">
        <v>0</v>
      </c>
      <c r="O11" s="64">
        <v>0</v>
      </c>
      <c r="P11" s="64">
        <f t="shared" si="5"/>
        <v>0</v>
      </c>
      <c r="Q11" s="65">
        <f t="shared" si="6"/>
        <v>0</v>
      </c>
      <c r="R11" s="65">
        <v>0</v>
      </c>
      <c r="S11" s="64">
        <v>0</v>
      </c>
      <c r="T11" s="65">
        <f t="shared" si="7"/>
        <v>0</v>
      </c>
      <c r="U11" s="65">
        <v>0</v>
      </c>
      <c r="V11" s="64">
        <v>0</v>
      </c>
      <c r="W11" s="65">
        <f t="shared" si="8"/>
        <v>0</v>
      </c>
      <c r="X11" s="65">
        <v>0</v>
      </c>
      <c r="Y11" s="64">
        <v>0</v>
      </c>
      <c r="Z11" s="71"/>
    </row>
    <row r="12" spans="1:26" ht="18" customHeight="1">
      <c r="A12" s="58" t="s">
        <v>322</v>
      </c>
      <c r="B12" s="58" t="s">
        <v>325</v>
      </c>
      <c r="C12" s="58" t="s">
        <v>91</v>
      </c>
      <c r="D12" s="59" t="s">
        <v>326</v>
      </c>
      <c r="E12" s="63">
        <f t="shared" si="0"/>
        <v>18543</v>
      </c>
      <c r="F12" s="64">
        <f t="shared" si="1"/>
        <v>18543</v>
      </c>
      <c r="G12" s="65">
        <f t="shared" si="2"/>
        <v>18543</v>
      </c>
      <c r="H12" s="65">
        <v>18543</v>
      </c>
      <c r="I12" s="64">
        <v>0</v>
      </c>
      <c r="J12" s="65">
        <f t="shared" si="3"/>
        <v>0</v>
      </c>
      <c r="K12" s="65">
        <v>0</v>
      </c>
      <c r="L12" s="64">
        <v>0</v>
      </c>
      <c r="M12" s="65">
        <f t="shared" si="4"/>
        <v>0</v>
      </c>
      <c r="N12" s="65">
        <v>0</v>
      </c>
      <c r="O12" s="64">
        <v>0</v>
      </c>
      <c r="P12" s="64">
        <f t="shared" si="5"/>
        <v>0</v>
      </c>
      <c r="Q12" s="65">
        <f t="shared" si="6"/>
        <v>0</v>
      </c>
      <c r="R12" s="65">
        <v>0</v>
      </c>
      <c r="S12" s="64">
        <v>0</v>
      </c>
      <c r="T12" s="65">
        <f t="shared" si="7"/>
        <v>0</v>
      </c>
      <c r="U12" s="65">
        <v>0</v>
      </c>
      <c r="V12" s="64">
        <v>0</v>
      </c>
      <c r="W12" s="65">
        <f t="shared" si="8"/>
        <v>0</v>
      </c>
      <c r="X12" s="65">
        <v>0</v>
      </c>
      <c r="Y12" s="64">
        <v>0</v>
      </c>
      <c r="Z12" s="71"/>
    </row>
    <row r="13" spans="1:26" ht="18" customHeight="1">
      <c r="A13" s="58" t="s">
        <v>322</v>
      </c>
      <c r="B13" s="58" t="s">
        <v>327</v>
      </c>
      <c r="C13" s="58" t="s">
        <v>91</v>
      </c>
      <c r="D13" s="59" t="s">
        <v>106</v>
      </c>
      <c r="E13" s="63">
        <f t="shared" si="0"/>
        <v>10166</v>
      </c>
      <c r="F13" s="64">
        <f t="shared" si="1"/>
        <v>10166</v>
      </c>
      <c r="G13" s="65">
        <f t="shared" si="2"/>
        <v>10166</v>
      </c>
      <c r="H13" s="65">
        <v>10166</v>
      </c>
      <c r="I13" s="64">
        <v>0</v>
      </c>
      <c r="J13" s="65">
        <f t="shared" si="3"/>
        <v>0</v>
      </c>
      <c r="K13" s="65">
        <v>0</v>
      </c>
      <c r="L13" s="64">
        <v>0</v>
      </c>
      <c r="M13" s="65">
        <f t="shared" si="4"/>
        <v>0</v>
      </c>
      <c r="N13" s="65">
        <v>0</v>
      </c>
      <c r="O13" s="64">
        <v>0</v>
      </c>
      <c r="P13" s="64">
        <f t="shared" si="5"/>
        <v>0</v>
      </c>
      <c r="Q13" s="65">
        <f t="shared" si="6"/>
        <v>0</v>
      </c>
      <c r="R13" s="65">
        <v>0</v>
      </c>
      <c r="S13" s="64">
        <v>0</v>
      </c>
      <c r="T13" s="65">
        <f t="shared" si="7"/>
        <v>0</v>
      </c>
      <c r="U13" s="65">
        <v>0</v>
      </c>
      <c r="V13" s="64">
        <v>0</v>
      </c>
      <c r="W13" s="65">
        <f t="shared" si="8"/>
        <v>0</v>
      </c>
      <c r="X13" s="65">
        <v>0</v>
      </c>
      <c r="Y13" s="64">
        <v>0</v>
      </c>
      <c r="Z13" s="71"/>
    </row>
    <row r="14" spans="1:26" ht="18" customHeight="1">
      <c r="A14" s="58"/>
      <c r="B14" s="58"/>
      <c r="C14" s="58"/>
      <c r="D14" s="59" t="s">
        <v>328</v>
      </c>
      <c r="E14" s="63">
        <f t="shared" si="0"/>
        <v>27927</v>
      </c>
      <c r="F14" s="64">
        <f t="shared" si="1"/>
        <v>27927</v>
      </c>
      <c r="G14" s="65">
        <f t="shared" si="2"/>
        <v>27927</v>
      </c>
      <c r="H14" s="65">
        <v>27927</v>
      </c>
      <c r="I14" s="64">
        <v>0</v>
      </c>
      <c r="J14" s="65">
        <f t="shared" si="3"/>
        <v>0</v>
      </c>
      <c r="K14" s="65">
        <v>0</v>
      </c>
      <c r="L14" s="64">
        <v>0</v>
      </c>
      <c r="M14" s="65">
        <f t="shared" si="4"/>
        <v>0</v>
      </c>
      <c r="N14" s="65">
        <v>0</v>
      </c>
      <c r="O14" s="64">
        <v>0</v>
      </c>
      <c r="P14" s="64">
        <f t="shared" si="5"/>
        <v>0</v>
      </c>
      <c r="Q14" s="65">
        <f t="shared" si="6"/>
        <v>0</v>
      </c>
      <c r="R14" s="65">
        <v>0</v>
      </c>
      <c r="S14" s="64">
        <v>0</v>
      </c>
      <c r="T14" s="65">
        <f t="shared" si="7"/>
        <v>0</v>
      </c>
      <c r="U14" s="65">
        <v>0</v>
      </c>
      <c r="V14" s="64">
        <v>0</v>
      </c>
      <c r="W14" s="65">
        <f t="shared" si="8"/>
        <v>0</v>
      </c>
      <c r="X14" s="65">
        <v>0</v>
      </c>
      <c r="Y14" s="64">
        <v>0</v>
      </c>
      <c r="Z14" s="71"/>
    </row>
    <row r="15" spans="1:26" ht="18" customHeight="1">
      <c r="A15" s="58" t="s">
        <v>329</v>
      </c>
      <c r="B15" s="58" t="s">
        <v>330</v>
      </c>
      <c r="C15" s="58" t="s">
        <v>91</v>
      </c>
      <c r="D15" s="59" t="s">
        <v>331</v>
      </c>
      <c r="E15" s="63">
        <f t="shared" si="0"/>
        <v>21252</v>
      </c>
      <c r="F15" s="64">
        <f t="shared" si="1"/>
        <v>21252</v>
      </c>
      <c r="G15" s="65">
        <f t="shared" si="2"/>
        <v>21252</v>
      </c>
      <c r="H15" s="65">
        <v>21252</v>
      </c>
      <c r="I15" s="64">
        <v>0</v>
      </c>
      <c r="J15" s="65">
        <f t="shared" si="3"/>
        <v>0</v>
      </c>
      <c r="K15" s="65">
        <v>0</v>
      </c>
      <c r="L15" s="64">
        <v>0</v>
      </c>
      <c r="M15" s="65">
        <f t="shared" si="4"/>
        <v>0</v>
      </c>
      <c r="N15" s="65">
        <v>0</v>
      </c>
      <c r="O15" s="64">
        <v>0</v>
      </c>
      <c r="P15" s="64">
        <f t="shared" si="5"/>
        <v>0</v>
      </c>
      <c r="Q15" s="65">
        <f t="shared" si="6"/>
        <v>0</v>
      </c>
      <c r="R15" s="65">
        <v>0</v>
      </c>
      <c r="S15" s="64">
        <v>0</v>
      </c>
      <c r="T15" s="65">
        <f t="shared" si="7"/>
        <v>0</v>
      </c>
      <c r="U15" s="65">
        <v>0</v>
      </c>
      <c r="V15" s="64">
        <v>0</v>
      </c>
      <c r="W15" s="65">
        <f t="shared" si="8"/>
        <v>0</v>
      </c>
      <c r="X15" s="65">
        <v>0</v>
      </c>
      <c r="Y15" s="64">
        <v>0</v>
      </c>
      <c r="Z15" s="71"/>
    </row>
    <row r="16" spans="1:26" ht="18" customHeight="1">
      <c r="A16" s="58" t="s">
        <v>329</v>
      </c>
      <c r="B16" s="58" t="s">
        <v>332</v>
      </c>
      <c r="C16" s="58" t="s">
        <v>91</v>
      </c>
      <c r="D16" s="59" t="s">
        <v>196</v>
      </c>
      <c r="E16" s="63">
        <f t="shared" si="0"/>
        <v>200</v>
      </c>
      <c r="F16" s="64">
        <f t="shared" si="1"/>
        <v>200</v>
      </c>
      <c r="G16" s="65">
        <f t="shared" si="2"/>
        <v>200</v>
      </c>
      <c r="H16" s="65">
        <v>200</v>
      </c>
      <c r="I16" s="64">
        <v>0</v>
      </c>
      <c r="J16" s="65">
        <f t="shared" si="3"/>
        <v>0</v>
      </c>
      <c r="K16" s="65">
        <v>0</v>
      </c>
      <c r="L16" s="64">
        <v>0</v>
      </c>
      <c r="M16" s="65">
        <f t="shared" si="4"/>
        <v>0</v>
      </c>
      <c r="N16" s="65">
        <v>0</v>
      </c>
      <c r="O16" s="64">
        <v>0</v>
      </c>
      <c r="P16" s="64">
        <f t="shared" si="5"/>
        <v>0</v>
      </c>
      <c r="Q16" s="65">
        <f t="shared" si="6"/>
        <v>0</v>
      </c>
      <c r="R16" s="65">
        <v>0</v>
      </c>
      <c r="S16" s="64">
        <v>0</v>
      </c>
      <c r="T16" s="65">
        <f t="shared" si="7"/>
        <v>0</v>
      </c>
      <c r="U16" s="65">
        <v>0</v>
      </c>
      <c r="V16" s="64">
        <v>0</v>
      </c>
      <c r="W16" s="65">
        <f t="shared" si="8"/>
        <v>0</v>
      </c>
      <c r="X16" s="65">
        <v>0</v>
      </c>
      <c r="Y16" s="64">
        <v>0</v>
      </c>
      <c r="Z16" s="71"/>
    </row>
    <row r="17" spans="1:26" ht="18" customHeight="1">
      <c r="A17" s="58" t="s">
        <v>329</v>
      </c>
      <c r="B17" s="58" t="s">
        <v>333</v>
      </c>
      <c r="C17" s="58" t="s">
        <v>91</v>
      </c>
      <c r="D17" s="59" t="s">
        <v>198</v>
      </c>
      <c r="E17" s="63">
        <f t="shared" si="0"/>
        <v>400</v>
      </c>
      <c r="F17" s="64">
        <f t="shared" si="1"/>
        <v>400</v>
      </c>
      <c r="G17" s="65">
        <f t="shared" si="2"/>
        <v>400</v>
      </c>
      <c r="H17" s="65">
        <v>400</v>
      </c>
      <c r="I17" s="64">
        <v>0</v>
      </c>
      <c r="J17" s="65">
        <f t="shared" si="3"/>
        <v>0</v>
      </c>
      <c r="K17" s="65">
        <v>0</v>
      </c>
      <c r="L17" s="64">
        <v>0</v>
      </c>
      <c r="M17" s="65">
        <f t="shared" si="4"/>
        <v>0</v>
      </c>
      <c r="N17" s="65">
        <v>0</v>
      </c>
      <c r="O17" s="64">
        <v>0</v>
      </c>
      <c r="P17" s="64">
        <f t="shared" si="5"/>
        <v>0</v>
      </c>
      <c r="Q17" s="65">
        <f t="shared" si="6"/>
        <v>0</v>
      </c>
      <c r="R17" s="65">
        <v>0</v>
      </c>
      <c r="S17" s="64">
        <v>0</v>
      </c>
      <c r="T17" s="65">
        <f t="shared" si="7"/>
        <v>0</v>
      </c>
      <c r="U17" s="65">
        <v>0</v>
      </c>
      <c r="V17" s="64">
        <v>0</v>
      </c>
      <c r="W17" s="65">
        <f t="shared" si="8"/>
        <v>0</v>
      </c>
      <c r="X17" s="65">
        <v>0</v>
      </c>
      <c r="Y17" s="64">
        <v>0</v>
      </c>
      <c r="Z17" s="71"/>
    </row>
    <row r="18" spans="1:25" ht="18" customHeight="1">
      <c r="A18" s="58" t="s">
        <v>329</v>
      </c>
      <c r="B18" s="58" t="s">
        <v>334</v>
      </c>
      <c r="C18" s="58" t="s">
        <v>91</v>
      </c>
      <c r="D18" s="59" t="s">
        <v>204</v>
      </c>
      <c r="E18" s="63">
        <f t="shared" si="0"/>
        <v>2900</v>
      </c>
      <c r="F18" s="64">
        <f t="shared" si="1"/>
        <v>2900</v>
      </c>
      <c r="G18" s="65">
        <f t="shared" si="2"/>
        <v>2900</v>
      </c>
      <c r="H18" s="65">
        <v>2900</v>
      </c>
      <c r="I18" s="64">
        <v>0</v>
      </c>
      <c r="J18" s="65">
        <f t="shared" si="3"/>
        <v>0</v>
      </c>
      <c r="K18" s="65">
        <v>0</v>
      </c>
      <c r="L18" s="64">
        <v>0</v>
      </c>
      <c r="M18" s="65">
        <f t="shared" si="4"/>
        <v>0</v>
      </c>
      <c r="N18" s="65">
        <v>0</v>
      </c>
      <c r="O18" s="64">
        <v>0</v>
      </c>
      <c r="P18" s="64">
        <f t="shared" si="5"/>
        <v>0</v>
      </c>
      <c r="Q18" s="65">
        <f t="shared" si="6"/>
        <v>0</v>
      </c>
      <c r="R18" s="65">
        <v>0</v>
      </c>
      <c r="S18" s="64">
        <v>0</v>
      </c>
      <c r="T18" s="65">
        <f t="shared" si="7"/>
        <v>0</v>
      </c>
      <c r="U18" s="65">
        <v>0</v>
      </c>
      <c r="V18" s="64">
        <v>0</v>
      </c>
      <c r="W18" s="65">
        <f t="shared" si="8"/>
        <v>0</v>
      </c>
      <c r="X18" s="65">
        <v>0</v>
      </c>
      <c r="Y18" s="64">
        <v>0</v>
      </c>
    </row>
    <row r="19" spans="1:25" ht="18" customHeight="1">
      <c r="A19" s="58" t="s">
        <v>329</v>
      </c>
      <c r="B19" s="58" t="s">
        <v>335</v>
      </c>
      <c r="C19" s="58" t="s">
        <v>91</v>
      </c>
      <c r="D19" s="59" t="s">
        <v>200</v>
      </c>
      <c r="E19" s="63">
        <f t="shared" si="0"/>
        <v>430</v>
      </c>
      <c r="F19" s="64">
        <f t="shared" si="1"/>
        <v>430</v>
      </c>
      <c r="G19" s="65">
        <f t="shared" si="2"/>
        <v>430</v>
      </c>
      <c r="H19" s="65">
        <v>430</v>
      </c>
      <c r="I19" s="64">
        <v>0</v>
      </c>
      <c r="J19" s="65">
        <f t="shared" si="3"/>
        <v>0</v>
      </c>
      <c r="K19" s="65">
        <v>0</v>
      </c>
      <c r="L19" s="64">
        <v>0</v>
      </c>
      <c r="M19" s="65">
        <f t="shared" si="4"/>
        <v>0</v>
      </c>
      <c r="N19" s="65">
        <v>0</v>
      </c>
      <c r="O19" s="64">
        <v>0</v>
      </c>
      <c r="P19" s="64">
        <f t="shared" si="5"/>
        <v>0</v>
      </c>
      <c r="Q19" s="65">
        <f t="shared" si="6"/>
        <v>0</v>
      </c>
      <c r="R19" s="65">
        <v>0</v>
      </c>
      <c r="S19" s="64">
        <v>0</v>
      </c>
      <c r="T19" s="65">
        <f t="shared" si="7"/>
        <v>0</v>
      </c>
      <c r="U19" s="65">
        <v>0</v>
      </c>
      <c r="V19" s="64">
        <v>0</v>
      </c>
      <c r="W19" s="65">
        <f t="shared" si="8"/>
        <v>0</v>
      </c>
      <c r="X19" s="65">
        <v>0</v>
      </c>
      <c r="Y19" s="64">
        <v>0</v>
      </c>
    </row>
    <row r="20" spans="1:25" ht="18" customHeight="1">
      <c r="A20" s="58" t="s">
        <v>329</v>
      </c>
      <c r="B20" s="58" t="s">
        <v>336</v>
      </c>
      <c r="C20" s="58" t="s">
        <v>91</v>
      </c>
      <c r="D20" s="59" t="s">
        <v>337</v>
      </c>
      <c r="E20" s="63">
        <f t="shared" si="0"/>
        <v>300</v>
      </c>
      <c r="F20" s="64">
        <f t="shared" si="1"/>
        <v>300</v>
      </c>
      <c r="G20" s="65">
        <f t="shared" si="2"/>
        <v>300</v>
      </c>
      <c r="H20" s="65">
        <v>300</v>
      </c>
      <c r="I20" s="64">
        <v>0</v>
      </c>
      <c r="J20" s="65">
        <f t="shared" si="3"/>
        <v>0</v>
      </c>
      <c r="K20" s="65">
        <v>0</v>
      </c>
      <c r="L20" s="64">
        <v>0</v>
      </c>
      <c r="M20" s="65">
        <f t="shared" si="4"/>
        <v>0</v>
      </c>
      <c r="N20" s="65">
        <v>0</v>
      </c>
      <c r="O20" s="64">
        <v>0</v>
      </c>
      <c r="P20" s="64">
        <f t="shared" si="5"/>
        <v>0</v>
      </c>
      <c r="Q20" s="65">
        <f t="shared" si="6"/>
        <v>0</v>
      </c>
      <c r="R20" s="65">
        <v>0</v>
      </c>
      <c r="S20" s="64">
        <v>0</v>
      </c>
      <c r="T20" s="65">
        <f t="shared" si="7"/>
        <v>0</v>
      </c>
      <c r="U20" s="65">
        <v>0</v>
      </c>
      <c r="V20" s="64">
        <v>0</v>
      </c>
      <c r="W20" s="65">
        <f t="shared" si="8"/>
        <v>0</v>
      </c>
      <c r="X20" s="65">
        <v>0</v>
      </c>
      <c r="Y20" s="64">
        <v>0</v>
      </c>
    </row>
    <row r="21" spans="1:25" ht="18" customHeight="1">
      <c r="A21" s="58" t="s">
        <v>329</v>
      </c>
      <c r="B21" s="58" t="s">
        <v>338</v>
      </c>
      <c r="C21" s="58" t="s">
        <v>91</v>
      </c>
      <c r="D21" s="59" t="s">
        <v>210</v>
      </c>
      <c r="E21" s="63">
        <f t="shared" si="0"/>
        <v>720</v>
      </c>
      <c r="F21" s="64">
        <f t="shared" si="1"/>
        <v>720</v>
      </c>
      <c r="G21" s="65">
        <f t="shared" si="2"/>
        <v>720</v>
      </c>
      <c r="H21" s="65">
        <v>720</v>
      </c>
      <c r="I21" s="64">
        <v>0</v>
      </c>
      <c r="J21" s="65">
        <f t="shared" si="3"/>
        <v>0</v>
      </c>
      <c r="K21" s="65">
        <v>0</v>
      </c>
      <c r="L21" s="64">
        <v>0</v>
      </c>
      <c r="M21" s="65">
        <f t="shared" si="4"/>
        <v>0</v>
      </c>
      <c r="N21" s="65">
        <v>0</v>
      </c>
      <c r="O21" s="64">
        <v>0</v>
      </c>
      <c r="P21" s="64">
        <f t="shared" si="5"/>
        <v>0</v>
      </c>
      <c r="Q21" s="65">
        <f t="shared" si="6"/>
        <v>0</v>
      </c>
      <c r="R21" s="65">
        <v>0</v>
      </c>
      <c r="S21" s="64">
        <v>0</v>
      </c>
      <c r="T21" s="65">
        <f t="shared" si="7"/>
        <v>0</v>
      </c>
      <c r="U21" s="65">
        <v>0</v>
      </c>
      <c r="V21" s="64">
        <v>0</v>
      </c>
      <c r="W21" s="65">
        <f t="shared" si="8"/>
        <v>0</v>
      </c>
      <c r="X21" s="65">
        <v>0</v>
      </c>
      <c r="Y21" s="64">
        <v>0</v>
      </c>
    </row>
    <row r="22" spans="1:25" ht="18" customHeight="1">
      <c r="A22" s="58" t="s">
        <v>329</v>
      </c>
      <c r="B22" s="58" t="s">
        <v>339</v>
      </c>
      <c r="C22" s="58" t="s">
        <v>91</v>
      </c>
      <c r="D22" s="59" t="s">
        <v>214</v>
      </c>
      <c r="E22" s="63">
        <f t="shared" si="0"/>
        <v>1725</v>
      </c>
      <c r="F22" s="64">
        <f t="shared" si="1"/>
        <v>1725</v>
      </c>
      <c r="G22" s="65">
        <f t="shared" si="2"/>
        <v>1725</v>
      </c>
      <c r="H22" s="65">
        <v>1725</v>
      </c>
      <c r="I22" s="64">
        <v>0</v>
      </c>
      <c r="J22" s="65">
        <f t="shared" si="3"/>
        <v>0</v>
      </c>
      <c r="K22" s="65">
        <v>0</v>
      </c>
      <c r="L22" s="64">
        <v>0</v>
      </c>
      <c r="M22" s="65">
        <f t="shared" si="4"/>
        <v>0</v>
      </c>
      <c r="N22" s="65">
        <v>0</v>
      </c>
      <c r="O22" s="64">
        <v>0</v>
      </c>
      <c r="P22" s="64">
        <f t="shared" si="5"/>
        <v>0</v>
      </c>
      <c r="Q22" s="65">
        <f t="shared" si="6"/>
        <v>0</v>
      </c>
      <c r="R22" s="65">
        <v>0</v>
      </c>
      <c r="S22" s="64">
        <v>0</v>
      </c>
      <c r="T22" s="65">
        <f t="shared" si="7"/>
        <v>0</v>
      </c>
      <c r="U22" s="65">
        <v>0</v>
      </c>
      <c r="V22" s="64">
        <v>0</v>
      </c>
      <c r="W22" s="65">
        <f t="shared" si="8"/>
        <v>0</v>
      </c>
      <c r="X22" s="65">
        <v>0</v>
      </c>
      <c r="Y22" s="64">
        <v>0</v>
      </c>
    </row>
    <row r="23" spans="1:25" ht="18" customHeight="1">
      <c r="A23" s="58"/>
      <c r="B23" s="58"/>
      <c r="C23" s="58"/>
      <c r="D23" s="59" t="s">
        <v>340</v>
      </c>
      <c r="E23" s="63">
        <f t="shared" si="0"/>
        <v>3000</v>
      </c>
      <c r="F23" s="64">
        <f t="shared" si="1"/>
        <v>3000</v>
      </c>
      <c r="G23" s="65">
        <f t="shared" si="2"/>
        <v>3000</v>
      </c>
      <c r="H23" s="65">
        <v>0</v>
      </c>
      <c r="I23" s="64">
        <v>3000</v>
      </c>
      <c r="J23" s="65">
        <f t="shared" si="3"/>
        <v>0</v>
      </c>
      <c r="K23" s="65">
        <v>0</v>
      </c>
      <c r="L23" s="64">
        <v>0</v>
      </c>
      <c r="M23" s="65">
        <f t="shared" si="4"/>
        <v>0</v>
      </c>
      <c r="N23" s="65">
        <v>0</v>
      </c>
      <c r="O23" s="64">
        <v>0</v>
      </c>
      <c r="P23" s="64">
        <f t="shared" si="5"/>
        <v>0</v>
      </c>
      <c r="Q23" s="65">
        <f t="shared" si="6"/>
        <v>0</v>
      </c>
      <c r="R23" s="65">
        <v>0</v>
      </c>
      <c r="S23" s="64">
        <v>0</v>
      </c>
      <c r="T23" s="65">
        <f t="shared" si="7"/>
        <v>0</v>
      </c>
      <c r="U23" s="65">
        <v>0</v>
      </c>
      <c r="V23" s="64">
        <v>0</v>
      </c>
      <c r="W23" s="65">
        <f t="shared" si="8"/>
        <v>0</v>
      </c>
      <c r="X23" s="65">
        <v>0</v>
      </c>
      <c r="Y23" s="64">
        <v>0</v>
      </c>
    </row>
    <row r="24" spans="1:25" ht="18" customHeight="1">
      <c r="A24" s="58" t="s">
        <v>341</v>
      </c>
      <c r="B24" s="58" t="s">
        <v>342</v>
      </c>
      <c r="C24" s="58" t="s">
        <v>91</v>
      </c>
      <c r="D24" s="59" t="s">
        <v>343</v>
      </c>
      <c r="E24" s="63">
        <f t="shared" si="0"/>
        <v>3000</v>
      </c>
      <c r="F24" s="64">
        <f t="shared" si="1"/>
        <v>3000</v>
      </c>
      <c r="G24" s="65">
        <f t="shared" si="2"/>
        <v>3000</v>
      </c>
      <c r="H24" s="65">
        <v>0</v>
      </c>
      <c r="I24" s="64">
        <v>3000</v>
      </c>
      <c r="J24" s="65">
        <f t="shared" si="3"/>
        <v>0</v>
      </c>
      <c r="K24" s="65">
        <v>0</v>
      </c>
      <c r="L24" s="64">
        <v>0</v>
      </c>
      <c r="M24" s="65">
        <f t="shared" si="4"/>
        <v>0</v>
      </c>
      <c r="N24" s="65">
        <v>0</v>
      </c>
      <c r="O24" s="64">
        <v>0</v>
      </c>
      <c r="P24" s="64">
        <f t="shared" si="5"/>
        <v>0</v>
      </c>
      <c r="Q24" s="65">
        <f t="shared" si="6"/>
        <v>0</v>
      </c>
      <c r="R24" s="65">
        <v>0</v>
      </c>
      <c r="S24" s="64">
        <v>0</v>
      </c>
      <c r="T24" s="65">
        <f t="shared" si="7"/>
        <v>0</v>
      </c>
      <c r="U24" s="65">
        <v>0</v>
      </c>
      <c r="V24" s="64">
        <v>0</v>
      </c>
      <c r="W24" s="65">
        <f t="shared" si="8"/>
        <v>0</v>
      </c>
      <c r="X24" s="65">
        <v>0</v>
      </c>
      <c r="Y24" s="64">
        <v>0</v>
      </c>
    </row>
    <row r="25" spans="1:25" ht="18" customHeight="1">
      <c r="A25" s="58"/>
      <c r="B25" s="58"/>
      <c r="C25" s="58"/>
      <c r="D25" s="59" t="s">
        <v>344</v>
      </c>
      <c r="E25" s="63">
        <f t="shared" si="0"/>
        <v>16756</v>
      </c>
      <c r="F25" s="64">
        <f t="shared" si="1"/>
        <v>16756</v>
      </c>
      <c r="G25" s="65">
        <f t="shared" si="2"/>
        <v>16756</v>
      </c>
      <c r="H25" s="65">
        <v>16756</v>
      </c>
      <c r="I25" s="64">
        <v>0</v>
      </c>
      <c r="J25" s="65">
        <f t="shared" si="3"/>
        <v>0</v>
      </c>
      <c r="K25" s="65">
        <v>0</v>
      </c>
      <c r="L25" s="64">
        <v>0</v>
      </c>
      <c r="M25" s="65">
        <f t="shared" si="4"/>
        <v>0</v>
      </c>
      <c r="N25" s="65">
        <v>0</v>
      </c>
      <c r="O25" s="64">
        <v>0</v>
      </c>
      <c r="P25" s="64">
        <f t="shared" si="5"/>
        <v>0</v>
      </c>
      <c r="Q25" s="65">
        <f t="shared" si="6"/>
        <v>0</v>
      </c>
      <c r="R25" s="65">
        <v>0</v>
      </c>
      <c r="S25" s="64">
        <v>0</v>
      </c>
      <c r="T25" s="65">
        <f t="shared" si="7"/>
        <v>0</v>
      </c>
      <c r="U25" s="65">
        <v>0</v>
      </c>
      <c r="V25" s="64">
        <v>0</v>
      </c>
      <c r="W25" s="65">
        <f t="shared" si="8"/>
        <v>0</v>
      </c>
      <c r="X25" s="65">
        <v>0</v>
      </c>
      <c r="Y25" s="64">
        <v>0</v>
      </c>
    </row>
    <row r="26" spans="1:25" ht="18" customHeight="1">
      <c r="A26" s="58" t="s">
        <v>345</v>
      </c>
      <c r="B26" s="58" t="s">
        <v>346</v>
      </c>
      <c r="C26" s="58" t="s">
        <v>91</v>
      </c>
      <c r="D26" s="59" t="s">
        <v>347</v>
      </c>
      <c r="E26" s="63">
        <f t="shared" si="0"/>
        <v>16756</v>
      </c>
      <c r="F26" s="64">
        <f t="shared" si="1"/>
        <v>16756</v>
      </c>
      <c r="G26" s="65">
        <f t="shared" si="2"/>
        <v>16756</v>
      </c>
      <c r="H26" s="65">
        <v>16756</v>
      </c>
      <c r="I26" s="64">
        <v>0</v>
      </c>
      <c r="J26" s="65">
        <f t="shared" si="3"/>
        <v>0</v>
      </c>
      <c r="K26" s="65">
        <v>0</v>
      </c>
      <c r="L26" s="64">
        <v>0</v>
      </c>
      <c r="M26" s="65">
        <f t="shared" si="4"/>
        <v>0</v>
      </c>
      <c r="N26" s="65">
        <v>0</v>
      </c>
      <c r="O26" s="64">
        <v>0</v>
      </c>
      <c r="P26" s="64">
        <f t="shared" si="5"/>
        <v>0</v>
      </c>
      <c r="Q26" s="65">
        <f t="shared" si="6"/>
        <v>0</v>
      </c>
      <c r="R26" s="65">
        <v>0</v>
      </c>
      <c r="S26" s="64">
        <v>0</v>
      </c>
      <c r="T26" s="65">
        <f t="shared" si="7"/>
        <v>0</v>
      </c>
      <c r="U26" s="65">
        <v>0</v>
      </c>
      <c r="V26" s="64">
        <v>0</v>
      </c>
      <c r="W26" s="65">
        <f t="shared" si="8"/>
        <v>0</v>
      </c>
      <c r="X26" s="65">
        <v>0</v>
      </c>
      <c r="Y26" s="64">
        <v>0</v>
      </c>
    </row>
    <row r="27" spans="1:25" ht="18" customHeight="1">
      <c r="A27" s="58"/>
      <c r="B27" s="58"/>
      <c r="C27" s="58"/>
      <c r="D27" s="59" t="s">
        <v>215</v>
      </c>
      <c r="E27" s="63">
        <f t="shared" si="0"/>
        <v>1154</v>
      </c>
      <c r="F27" s="64">
        <f t="shared" si="1"/>
        <v>1154</v>
      </c>
      <c r="G27" s="65">
        <f t="shared" si="2"/>
        <v>1154</v>
      </c>
      <c r="H27" s="65">
        <v>1154</v>
      </c>
      <c r="I27" s="64">
        <v>0</v>
      </c>
      <c r="J27" s="65">
        <f t="shared" si="3"/>
        <v>0</v>
      </c>
      <c r="K27" s="65">
        <v>0</v>
      </c>
      <c r="L27" s="64">
        <v>0</v>
      </c>
      <c r="M27" s="65">
        <f t="shared" si="4"/>
        <v>0</v>
      </c>
      <c r="N27" s="65">
        <v>0</v>
      </c>
      <c r="O27" s="64">
        <v>0</v>
      </c>
      <c r="P27" s="64">
        <f t="shared" si="5"/>
        <v>0</v>
      </c>
      <c r="Q27" s="65">
        <f t="shared" si="6"/>
        <v>0</v>
      </c>
      <c r="R27" s="65">
        <v>0</v>
      </c>
      <c r="S27" s="64">
        <v>0</v>
      </c>
      <c r="T27" s="65">
        <f t="shared" si="7"/>
        <v>0</v>
      </c>
      <c r="U27" s="65">
        <v>0</v>
      </c>
      <c r="V27" s="64">
        <v>0</v>
      </c>
      <c r="W27" s="65">
        <f t="shared" si="8"/>
        <v>0</v>
      </c>
      <c r="X27" s="65">
        <v>0</v>
      </c>
      <c r="Y27" s="64">
        <v>0</v>
      </c>
    </row>
    <row r="28" spans="1:25" ht="18" customHeight="1">
      <c r="A28" s="58" t="s">
        <v>348</v>
      </c>
      <c r="B28" s="58" t="s">
        <v>349</v>
      </c>
      <c r="C28" s="58" t="s">
        <v>91</v>
      </c>
      <c r="D28" s="59" t="s">
        <v>350</v>
      </c>
      <c r="E28" s="63">
        <f t="shared" si="0"/>
        <v>1154</v>
      </c>
      <c r="F28" s="64">
        <f t="shared" si="1"/>
        <v>1154</v>
      </c>
      <c r="G28" s="65">
        <f t="shared" si="2"/>
        <v>1154</v>
      </c>
      <c r="H28" s="65">
        <v>1154</v>
      </c>
      <c r="I28" s="64">
        <v>0</v>
      </c>
      <c r="J28" s="65">
        <f t="shared" si="3"/>
        <v>0</v>
      </c>
      <c r="K28" s="65">
        <v>0</v>
      </c>
      <c r="L28" s="64">
        <v>0</v>
      </c>
      <c r="M28" s="65">
        <f t="shared" si="4"/>
        <v>0</v>
      </c>
      <c r="N28" s="65">
        <v>0</v>
      </c>
      <c r="O28" s="64">
        <v>0</v>
      </c>
      <c r="P28" s="64">
        <f t="shared" si="5"/>
        <v>0</v>
      </c>
      <c r="Q28" s="65">
        <f t="shared" si="6"/>
        <v>0</v>
      </c>
      <c r="R28" s="65">
        <v>0</v>
      </c>
      <c r="S28" s="64">
        <v>0</v>
      </c>
      <c r="T28" s="65">
        <f t="shared" si="7"/>
        <v>0</v>
      </c>
      <c r="U28" s="65">
        <v>0</v>
      </c>
      <c r="V28" s="64">
        <v>0</v>
      </c>
      <c r="W28" s="65">
        <f t="shared" si="8"/>
        <v>0</v>
      </c>
      <c r="X28" s="65">
        <v>0</v>
      </c>
      <c r="Y28" s="64">
        <v>0</v>
      </c>
    </row>
    <row r="29" spans="1:25" ht="18" customHeight="1">
      <c r="A29" s="58"/>
      <c r="B29" s="58"/>
      <c r="C29" s="58"/>
      <c r="D29" s="59" t="s">
        <v>351</v>
      </c>
      <c r="E29" s="63">
        <f t="shared" si="0"/>
        <v>17684</v>
      </c>
      <c r="F29" s="64">
        <f t="shared" si="1"/>
        <v>17684</v>
      </c>
      <c r="G29" s="65">
        <f t="shared" si="2"/>
        <v>17684</v>
      </c>
      <c r="H29" s="65">
        <v>0</v>
      </c>
      <c r="I29" s="64">
        <v>17684</v>
      </c>
      <c r="J29" s="65">
        <f t="shared" si="3"/>
        <v>0</v>
      </c>
      <c r="K29" s="65">
        <v>0</v>
      </c>
      <c r="L29" s="64">
        <v>0</v>
      </c>
      <c r="M29" s="65">
        <f t="shared" si="4"/>
        <v>0</v>
      </c>
      <c r="N29" s="65">
        <v>0</v>
      </c>
      <c r="O29" s="64">
        <v>0</v>
      </c>
      <c r="P29" s="64">
        <f t="shared" si="5"/>
        <v>0</v>
      </c>
      <c r="Q29" s="65">
        <f t="shared" si="6"/>
        <v>0</v>
      </c>
      <c r="R29" s="65">
        <v>0</v>
      </c>
      <c r="S29" s="64">
        <v>0</v>
      </c>
      <c r="T29" s="65">
        <f t="shared" si="7"/>
        <v>0</v>
      </c>
      <c r="U29" s="65">
        <v>0</v>
      </c>
      <c r="V29" s="64">
        <v>0</v>
      </c>
      <c r="W29" s="65">
        <f t="shared" si="8"/>
        <v>0</v>
      </c>
      <c r="X29" s="65">
        <v>0</v>
      </c>
      <c r="Y29" s="64">
        <v>0</v>
      </c>
    </row>
    <row r="30" spans="1:25" ht="18" customHeight="1">
      <c r="A30" s="58" t="s">
        <v>352</v>
      </c>
      <c r="B30" s="58" t="s">
        <v>353</v>
      </c>
      <c r="C30" s="58" t="s">
        <v>91</v>
      </c>
      <c r="D30" s="59" t="s">
        <v>354</v>
      </c>
      <c r="E30" s="63">
        <f t="shared" si="0"/>
        <v>17684</v>
      </c>
      <c r="F30" s="64">
        <f t="shared" si="1"/>
        <v>17684</v>
      </c>
      <c r="G30" s="65">
        <f t="shared" si="2"/>
        <v>17684</v>
      </c>
      <c r="H30" s="65">
        <v>0</v>
      </c>
      <c r="I30" s="64">
        <v>17684</v>
      </c>
      <c r="J30" s="65">
        <f t="shared" si="3"/>
        <v>0</v>
      </c>
      <c r="K30" s="65">
        <v>0</v>
      </c>
      <c r="L30" s="64">
        <v>0</v>
      </c>
      <c r="M30" s="65">
        <f t="shared" si="4"/>
        <v>0</v>
      </c>
      <c r="N30" s="65">
        <v>0</v>
      </c>
      <c r="O30" s="64">
        <v>0</v>
      </c>
      <c r="P30" s="64">
        <f t="shared" si="5"/>
        <v>0</v>
      </c>
      <c r="Q30" s="65">
        <f t="shared" si="6"/>
        <v>0</v>
      </c>
      <c r="R30" s="65">
        <v>0</v>
      </c>
      <c r="S30" s="64">
        <v>0</v>
      </c>
      <c r="T30" s="65">
        <f t="shared" si="7"/>
        <v>0</v>
      </c>
      <c r="U30" s="65">
        <v>0</v>
      </c>
      <c r="V30" s="64">
        <v>0</v>
      </c>
      <c r="W30" s="65">
        <f t="shared" si="8"/>
        <v>0</v>
      </c>
      <c r="X30" s="65">
        <v>0</v>
      </c>
      <c r="Y30" s="64">
        <v>0</v>
      </c>
    </row>
    <row r="31" spans="1:25" ht="18" customHeight="1">
      <c r="A31" s="58"/>
      <c r="B31" s="58"/>
      <c r="C31" s="58"/>
      <c r="D31" s="59" t="s">
        <v>221</v>
      </c>
      <c r="E31" s="63">
        <f t="shared" si="0"/>
        <v>26026</v>
      </c>
      <c r="F31" s="64">
        <f t="shared" si="1"/>
        <v>26026</v>
      </c>
      <c r="G31" s="65">
        <f t="shared" si="2"/>
        <v>26026</v>
      </c>
      <c r="H31" s="65">
        <v>21146</v>
      </c>
      <c r="I31" s="64">
        <v>4880</v>
      </c>
      <c r="J31" s="65">
        <f t="shared" si="3"/>
        <v>0</v>
      </c>
      <c r="K31" s="65">
        <v>0</v>
      </c>
      <c r="L31" s="64">
        <v>0</v>
      </c>
      <c r="M31" s="65">
        <f t="shared" si="4"/>
        <v>0</v>
      </c>
      <c r="N31" s="65">
        <v>0</v>
      </c>
      <c r="O31" s="64">
        <v>0</v>
      </c>
      <c r="P31" s="64">
        <f t="shared" si="5"/>
        <v>0</v>
      </c>
      <c r="Q31" s="65">
        <f t="shared" si="6"/>
        <v>0</v>
      </c>
      <c r="R31" s="65">
        <v>0</v>
      </c>
      <c r="S31" s="64">
        <v>0</v>
      </c>
      <c r="T31" s="65">
        <f t="shared" si="7"/>
        <v>0</v>
      </c>
      <c r="U31" s="65">
        <v>0</v>
      </c>
      <c r="V31" s="64">
        <v>0</v>
      </c>
      <c r="W31" s="65">
        <f t="shared" si="8"/>
        <v>0</v>
      </c>
      <c r="X31" s="65">
        <v>0</v>
      </c>
      <c r="Y31" s="64">
        <v>0</v>
      </c>
    </row>
    <row r="32" spans="1:25" ht="18" customHeight="1">
      <c r="A32" s="58"/>
      <c r="B32" s="58"/>
      <c r="C32" s="58"/>
      <c r="D32" s="59" t="s">
        <v>321</v>
      </c>
      <c r="E32" s="63">
        <f t="shared" si="0"/>
        <v>17483</v>
      </c>
      <c r="F32" s="64">
        <f t="shared" si="1"/>
        <v>17483</v>
      </c>
      <c r="G32" s="65">
        <f t="shared" si="2"/>
        <v>17483</v>
      </c>
      <c r="H32" s="65">
        <v>17483</v>
      </c>
      <c r="I32" s="64">
        <v>0</v>
      </c>
      <c r="J32" s="65">
        <f t="shared" si="3"/>
        <v>0</v>
      </c>
      <c r="K32" s="65">
        <v>0</v>
      </c>
      <c r="L32" s="64">
        <v>0</v>
      </c>
      <c r="M32" s="65">
        <f t="shared" si="4"/>
        <v>0</v>
      </c>
      <c r="N32" s="65">
        <v>0</v>
      </c>
      <c r="O32" s="64">
        <v>0</v>
      </c>
      <c r="P32" s="64">
        <f t="shared" si="5"/>
        <v>0</v>
      </c>
      <c r="Q32" s="65">
        <f t="shared" si="6"/>
        <v>0</v>
      </c>
      <c r="R32" s="65">
        <v>0</v>
      </c>
      <c r="S32" s="64">
        <v>0</v>
      </c>
      <c r="T32" s="65">
        <f t="shared" si="7"/>
        <v>0</v>
      </c>
      <c r="U32" s="65">
        <v>0</v>
      </c>
      <c r="V32" s="64">
        <v>0</v>
      </c>
      <c r="W32" s="65">
        <f t="shared" si="8"/>
        <v>0</v>
      </c>
      <c r="X32" s="65">
        <v>0</v>
      </c>
      <c r="Y32" s="64">
        <v>0</v>
      </c>
    </row>
    <row r="33" spans="1:25" ht="18" customHeight="1">
      <c r="A33" s="58" t="s">
        <v>322</v>
      </c>
      <c r="B33" s="58" t="s">
        <v>323</v>
      </c>
      <c r="C33" s="58" t="s">
        <v>109</v>
      </c>
      <c r="D33" s="59" t="s">
        <v>324</v>
      </c>
      <c r="E33" s="63">
        <f t="shared" si="0"/>
        <v>12722</v>
      </c>
      <c r="F33" s="64">
        <f t="shared" si="1"/>
        <v>12722</v>
      </c>
      <c r="G33" s="65">
        <f t="shared" si="2"/>
        <v>12722</v>
      </c>
      <c r="H33" s="65">
        <v>12722</v>
      </c>
      <c r="I33" s="64">
        <v>0</v>
      </c>
      <c r="J33" s="65">
        <f t="shared" si="3"/>
        <v>0</v>
      </c>
      <c r="K33" s="65">
        <v>0</v>
      </c>
      <c r="L33" s="64">
        <v>0</v>
      </c>
      <c r="M33" s="65">
        <f t="shared" si="4"/>
        <v>0</v>
      </c>
      <c r="N33" s="65">
        <v>0</v>
      </c>
      <c r="O33" s="64">
        <v>0</v>
      </c>
      <c r="P33" s="64">
        <f t="shared" si="5"/>
        <v>0</v>
      </c>
      <c r="Q33" s="65">
        <f t="shared" si="6"/>
        <v>0</v>
      </c>
      <c r="R33" s="65">
        <v>0</v>
      </c>
      <c r="S33" s="64">
        <v>0</v>
      </c>
      <c r="T33" s="65">
        <f t="shared" si="7"/>
        <v>0</v>
      </c>
      <c r="U33" s="65">
        <v>0</v>
      </c>
      <c r="V33" s="64">
        <v>0</v>
      </c>
      <c r="W33" s="65">
        <f t="shared" si="8"/>
        <v>0</v>
      </c>
      <c r="X33" s="65">
        <v>0</v>
      </c>
      <c r="Y33" s="64">
        <v>0</v>
      </c>
    </row>
    <row r="34" spans="1:25" ht="18" customHeight="1">
      <c r="A34" s="58" t="s">
        <v>322</v>
      </c>
      <c r="B34" s="58" t="s">
        <v>325</v>
      </c>
      <c r="C34" s="58" t="s">
        <v>109</v>
      </c>
      <c r="D34" s="59" t="s">
        <v>326</v>
      </c>
      <c r="E34" s="63">
        <f t="shared" si="0"/>
        <v>3011</v>
      </c>
      <c r="F34" s="64">
        <f t="shared" si="1"/>
        <v>3011</v>
      </c>
      <c r="G34" s="65">
        <f t="shared" si="2"/>
        <v>3011</v>
      </c>
      <c r="H34" s="65">
        <v>3011</v>
      </c>
      <c r="I34" s="64">
        <v>0</v>
      </c>
      <c r="J34" s="65">
        <f t="shared" si="3"/>
        <v>0</v>
      </c>
      <c r="K34" s="65">
        <v>0</v>
      </c>
      <c r="L34" s="64">
        <v>0</v>
      </c>
      <c r="M34" s="65">
        <f t="shared" si="4"/>
        <v>0</v>
      </c>
      <c r="N34" s="65">
        <v>0</v>
      </c>
      <c r="O34" s="64">
        <v>0</v>
      </c>
      <c r="P34" s="64">
        <f t="shared" si="5"/>
        <v>0</v>
      </c>
      <c r="Q34" s="65">
        <f t="shared" si="6"/>
        <v>0</v>
      </c>
      <c r="R34" s="65">
        <v>0</v>
      </c>
      <c r="S34" s="64">
        <v>0</v>
      </c>
      <c r="T34" s="65">
        <f t="shared" si="7"/>
        <v>0</v>
      </c>
      <c r="U34" s="65">
        <v>0</v>
      </c>
      <c r="V34" s="64">
        <v>0</v>
      </c>
      <c r="W34" s="65">
        <f t="shared" si="8"/>
        <v>0</v>
      </c>
      <c r="X34" s="65">
        <v>0</v>
      </c>
      <c r="Y34" s="64">
        <v>0</v>
      </c>
    </row>
    <row r="35" spans="1:25" ht="18" customHeight="1">
      <c r="A35" s="58" t="s">
        <v>322</v>
      </c>
      <c r="B35" s="58" t="s">
        <v>327</v>
      </c>
      <c r="C35" s="58" t="s">
        <v>109</v>
      </c>
      <c r="D35" s="59" t="s">
        <v>106</v>
      </c>
      <c r="E35" s="63">
        <f t="shared" si="0"/>
        <v>1750</v>
      </c>
      <c r="F35" s="64">
        <f t="shared" si="1"/>
        <v>1750</v>
      </c>
      <c r="G35" s="65">
        <f t="shared" si="2"/>
        <v>1750</v>
      </c>
      <c r="H35" s="65">
        <v>1750</v>
      </c>
      <c r="I35" s="64">
        <v>0</v>
      </c>
      <c r="J35" s="65">
        <f t="shared" si="3"/>
        <v>0</v>
      </c>
      <c r="K35" s="65">
        <v>0</v>
      </c>
      <c r="L35" s="64">
        <v>0</v>
      </c>
      <c r="M35" s="65">
        <f t="shared" si="4"/>
        <v>0</v>
      </c>
      <c r="N35" s="65">
        <v>0</v>
      </c>
      <c r="O35" s="64">
        <v>0</v>
      </c>
      <c r="P35" s="64">
        <f t="shared" si="5"/>
        <v>0</v>
      </c>
      <c r="Q35" s="65">
        <f t="shared" si="6"/>
        <v>0</v>
      </c>
      <c r="R35" s="65">
        <v>0</v>
      </c>
      <c r="S35" s="64">
        <v>0</v>
      </c>
      <c r="T35" s="65">
        <f t="shared" si="7"/>
        <v>0</v>
      </c>
      <c r="U35" s="65">
        <v>0</v>
      </c>
      <c r="V35" s="64">
        <v>0</v>
      </c>
      <c r="W35" s="65">
        <f t="shared" si="8"/>
        <v>0</v>
      </c>
      <c r="X35" s="65">
        <v>0</v>
      </c>
      <c r="Y35" s="64">
        <v>0</v>
      </c>
    </row>
    <row r="36" spans="1:25" ht="18" customHeight="1">
      <c r="A36" s="58"/>
      <c r="B36" s="58"/>
      <c r="C36" s="58"/>
      <c r="D36" s="59" t="s">
        <v>328</v>
      </c>
      <c r="E36" s="63">
        <f t="shared" si="0"/>
        <v>3663</v>
      </c>
      <c r="F36" s="64">
        <f t="shared" si="1"/>
        <v>3663</v>
      </c>
      <c r="G36" s="65">
        <f t="shared" si="2"/>
        <v>3663</v>
      </c>
      <c r="H36" s="65">
        <v>3663</v>
      </c>
      <c r="I36" s="64">
        <v>0</v>
      </c>
      <c r="J36" s="65">
        <f t="shared" si="3"/>
        <v>0</v>
      </c>
      <c r="K36" s="65">
        <v>0</v>
      </c>
      <c r="L36" s="64">
        <v>0</v>
      </c>
      <c r="M36" s="65">
        <f t="shared" si="4"/>
        <v>0</v>
      </c>
      <c r="N36" s="65">
        <v>0</v>
      </c>
      <c r="O36" s="64">
        <v>0</v>
      </c>
      <c r="P36" s="64">
        <f t="shared" si="5"/>
        <v>0</v>
      </c>
      <c r="Q36" s="65">
        <f t="shared" si="6"/>
        <v>0</v>
      </c>
      <c r="R36" s="65">
        <v>0</v>
      </c>
      <c r="S36" s="64">
        <v>0</v>
      </c>
      <c r="T36" s="65">
        <f t="shared" si="7"/>
        <v>0</v>
      </c>
      <c r="U36" s="65">
        <v>0</v>
      </c>
      <c r="V36" s="64">
        <v>0</v>
      </c>
      <c r="W36" s="65">
        <f t="shared" si="8"/>
        <v>0</v>
      </c>
      <c r="X36" s="65">
        <v>0</v>
      </c>
      <c r="Y36" s="64">
        <v>0</v>
      </c>
    </row>
    <row r="37" spans="1:25" ht="18" customHeight="1">
      <c r="A37" s="58" t="s">
        <v>329</v>
      </c>
      <c r="B37" s="58" t="s">
        <v>330</v>
      </c>
      <c r="C37" s="58" t="s">
        <v>109</v>
      </c>
      <c r="D37" s="59" t="s">
        <v>331</v>
      </c>
      <c r="E37" s="63">
        <f t="shared" si="0"/>
        <v>3128</v>
      </c>
      <c r="F37" s="64">
        <f t="shared" si="1"/>
        <v>3128</v>
      </c>
      <c r="G37" s="65">
        <f t="shared" si="2"/>
        <v>3128</v>
      </c>
      <c r="H37" s="65">
        <v>3128</v>
      </c>
      <c r="I37" s="64">
        <v>0</v>
      </c>
      <c r="J37" s="65">
        <f t="shared" si="3"/>
        <v>0</v>
      </c>
      <c r="K37" s="65">
        <v>0</v>
      </c>
      <c r="L37" s="64">
        <v>0</v>
      </c>
      <c r="M37" s="65">
        <f t="shared" si="4"/>
        <v>0</v>
      </c>
      <c r="N37" s="65">
        <v>0</v>
      </c>
      <c r="O37" s="64">
        <v>0</v>
      </c>
      <c r="P37" s="64">
        <f t="shared" si="5"/>
        <v>0</v>
      </c>
      <c r="Q37" s="65">
        <f t="shared" si="6"/>
        <v>0</v>
      </c>
      <c r="R37" s="65">
        <v>0</v>
      </c>
      <c r="S37" s="64">
        <v>0</v>
      </c>
      <c r="T37" s="65">
        <f t="shared" si="7"/>
        <v>0</v>
      </c>
      <c r="U37" s="65">
        <v>0</v>
      </c>
      <c r="V37" s="64">
        <v>0</v>
      </c>
      <c r="W37" s="65">
        <f t="shared" si="8"/>
        <v>0</v>
      </c>
      <c r="X37" s="65">
        <v>0</v>
      </c>
      <c r="Y37" s="64">
        <v>0</v>
      </c>
    </row>
    <row r="38" spans="1:25" ht="18" customHeight="1">
      <c r="A38" s="58" t="s">
        <v>329</v>
      </c>
      <c r="B38" s="58" t="s">
        <v>335</v>
      </c>
      <c r="C38" s="58" t="s">
        <v>109</v>
      </c>
      <c r="D38" s="59" t="s">
        <v>200</v>
      </c>
      <c r="E38" s="63">
        <f t="shared" si="0"/>
        <v>29</v>
      </c>
      <c r="F38" s="64">
        <f t="shared" si="1"/>
        <v>29</v>
      </c>
      <c r="G38" s="65">
        <f t="shared" si="2"/>
        <v>29</v>
      </c>
      <c r="H38" s="65">
        <v>29</v>
      </c>
      <c r="I38" s="64">
        <v>0</v>
      </c>
      <c r="J38" s="65">
        <f t="shared" si="3"/>
        <v>0</v>
      </c>
      <c r="K38" s="65">
        <v>0</v>
      </c>
      <c r="L38" s="64">
        <v>0</v>
      </c>
      <c r="M38" s="65">
        <f t="shared" si="4"/>
        <v>0</v>
      </c>
      <c r="N38" s="65">
        <v>0</v>
      </c>
      <c r="O38" s="64">
        <v>0</v>
      </c>
      <c r="P38" s="64">
        <f t="shared" si="5"/>
        <v>0</v>
      </c>
      <c r="Q38" s="65">
        <f t="shared" si="6"/>
        <v>0</v>
      </c>
      <c r="R38" s="65">
        <v>0</v>
      </c>
      <c r="S38" s="64">
        <v>0</v>
      </c>
      <c r="T38" s="65">
        <f t="shared" si="7"/>
        <v>0</v>
      </c>
      <c r="U38" s="65">
        <v>0</v>
      </c>
      <c r="V38" s="64">
        <v>0</v>
      </c>
      <c r="W38" s="65">
        <f t="shared" si="8"/>
        <v>0</v>
      </c>
      <c r="X38" s="65">
        <v>0</v>
      </c>
      <c r="Y38" s="64">
        <v>0</v>
      </c>
    </row>
    <row r="39" spans="1:25" ht="18" customHeight="1">
      <c r="A39" s="58" t="s">
        <v>329</v>
      </c>
      <c r="B39" s="58" t="s">
        <v>338</v>
      </c>
      <c r="C39" s="58" t="s">
        <v>109</v>
      </c>
      <c r="D39" s="59" t="s">
        <v>210</v>
      </c>
      <c r="E39" s="63">
        <f t="shared" si="0"/>
        <v>261</v>
      </c>
      <c r="F39" s="64">
        <f t="shared" si="1"/>
        <v>261</v>
      </c>
      <c r="G39" s="65">
        <f t="shared" si="2"/>
        <v>261</v>
      </c>
      <c r="H39" s="65">
        <v>261</v>
      </c>
      <c r="I39" s="64">
        <v>0</v>
      </c>
      <c r="J39" s="65">
        <f t="shared" si="3"/>
        <v>0</v>
      </c>
      <c r="K39" s="65">
        <v>0</v>
      </c>
      <c r="L39" s="64">
        <v>0</v>
      </c>
      <c r="M39" s="65">
        <f t="shared" si="4"/>
        <v>0</v>
      </c>
      <c r="N39" s="65">
        <v>0</v>
      </c>
      <c r="O39" s="64">
        <v>0</v>
      </c>
      <c r="P39" s="64">
        <f t="shared" si="5"/>
        <v>0</v>
      </c>
      <c r="Q39" s="65">
        <f t="shared" si="6"/>
        <v>0</v>
      </c>
      <c r="R39" s="65">
        <v>0</v>
      </c>
      <c r="S39" s="64">
        <v>0</v>
      </c>
      <c r="T39" s="65">
        <f t="shared" si="7"/>
        <v>0</v>
      </c>
      <c r="U39" s="65">
        <v>0</v>
      </c>
      <c r="V39" s="64">
        <v>0</v>
      </c>
      <c r="W39" s="65">
        <f t="shared" si="8"/>
        <v>0</v>
      </c>
      <c r="X39" s="65">
        <v>0</v>
      </c>
      <c r="Y39" s="64">
        <v>0</v>
      </c>
    </row>
    <row r="40" spans="1:25" ht="18" customHeight="1">
      <c r="A40" s="58" t="s">
        <v>329</v>
      </c>
      <c r="B40" s="58" t="s">
        <v>339</v>
      </c>
      <c r="C40" s="58" t="s">
        <v>109</v>
      </c>
      <c r="D40" s="59" t="s">
        <v>214</v>
      </c>
      <c r="E40" s="63">
        <f t="shared" si="0"/>
        <v>245</v>
      </c>
      <c r="F40" s="64">
        <f t="shared" si="1"/>
        <v>245</v>
      </c>
      <c r="G40" s="65">
        <f t="shared" si="2"/>
        <v>245</v>
      </c>
      <c r="H40" s="65">
        <v>245</v>
      </c>
      <c r="I40" s="64">
        <v>0</v>
      </c>
      <c r="J40" s="65">
        <f t="shared" si="3"/>
        <v>0</v>
      </c>
      <c r="K40" s="65">
        <v>0</v>
      </c>
      <c r="L40" s="64">
        <v>0</v>
      </c>
      <c r="M40" s="65">
        <f t="shared" si="4"/>
        <v>0</v>
      </c>
      <c r="N40" s="65">
        <v>0</v>
      </c>
      <c r="O40" s="64">
        <v>0</v>
      </c>
      <c r="P40" s="64">
        <f t="shared" si="5"/>
        <v>0</v>
      </c>
      <c r="Q40" s="65">
        <f t="shared" si="6"/>
        <v>0</v>
      </c>
      <c r="R40" s="65">
        <v>0</v>
      </c>
      <c r="S40" s="64">
        <v>0</v>
      </c>
      <c r="T40" s="65">
        <f t="shared" si="7"/>
        <v>0</v>
      </c>
      <c r="U40" s="65">
        <v>0</v>
      </c>
      <c r="V40" s="64">
        <v>0</v>
      </c>
      <c r="W40" s="65">
        <f t="shared" si="8"/>
        <v>0</v>
      </c>
      <c r="X40" s="65">
        <v>0</v>
      </c>
      <c r="Y40" s="64">
        <v>0</v>
      </c>
    </row>
    <row r="41" spans="1:25" ht="18" customHeight="1">
      <c r="A41" s="58"/>
      <c r="B41" s="58"/>
      <c r="C41" s="58"/>
      <c r="D41" s="59" t="s">
        <v>340</v>
      </c>
      <c r="E41" s="63">
        <f t="shared" si="0"/>
        <v>100</v>
      </c>
      <c r="F41" s="64">
        <f t="shared" si="1"/>
        <v>100</v>
      </c>
      <c r="G41" s="65">
        <f t="shared" si="2"/>
        <v>100</v>
      </c>
      <c r="H41" s="65">
        <v>0</v>
      </c>
      <c r="I41" s="64">
        <v>100</v>
      </c>
      <c r="J41" s="65">
        <f t="shared" si="3"/>
        <v>0</v>
      </c>
      <c r="K41" s="65">
        <v>0</v>
      </c>
      <c r="L41" s="64">
        <v>0</v>
      </c>
      <c r="M41" s="65">
        <f t="shared" si="4"/>
        <v>0</v>
      </c>
      <c r="N41" s="65">
        <v>0</v>
      </c>
      <c r="O41" s="64">
        <v>0</v>
      </c>
      <c r="P41" s="64">
        <f t="shared" si="5"/>
        <v>0</v>
      </c>
      <c r="Q41" s="65">
        <f t="shared" si="6"/>
        <v>0</v>
      </c>
      <c r="R41" s="65">
        <v>0</v>
      </c>
      <c r="S41" s="64">
        <v>0</v>
      </c>
      <c r="T41" s="65">
        <f t="shared" si="7"/>
        <v>0</v>
      </c>
      <c r="U41" s="65">
        <v>0</v>
      </c>
      <c r="V41" s="64">
        <v>0</v>
      </c>
      <c r="W41" s="65">
        <f t="shared" si="8"/>
        <v>0</v>
      </c>
      <c r="X41" s="65">
        <v>0</v>
      </c>
      <c r="Y41" s="64">
        <v>0</v>
      </c>
    </row>
    <row r="42" spans="1:25" ht="18" customHeight="1">
      <c r="A42" s="58" t="s">
        <v>341</v>
      </c>
      <c r="B42" s="58" t="s">
        <v>342</v>
      </c>
      <c r="C42" s="58" t="s">
        <v>109</v>
      </c>
      <c r="D42" s="59" t="s">
        <v>343</v>
      </c>
      <c r="E42" s="63">
        <f t="shared" si="0"/>
        <v>100</v>
      </c>
      <c r="F42" s="64">
        <f t="shared" si="1"/>
        <v>100</v>
      </c>
      <c r="G42" s="65">
        <f t="shared" si="2"/>
        <v>100</v>
      </c>
      <c r="H42" s="65">
        <v>0</v>
      </c>
      <c r="I42" s="64">
        <v>100</v>
      </c>
      <c r="J42" s="65">
        <f t="shared" si="3"/>
        <v>0</v>
      </c>
      <c r="K42" s="65">
        <v>0</v>
      </c>
      <c r="L42" s="64">
        <v>0</v>
      </c>
      <c r="M42" s="65">
        <f t="shared" si="4"/>
        <v>0</v>
      </c>
      <c r="N42" s="65">
        <v>0</v>
      </c>
      <c r="O42" s="64">
        <v>0</v>
      </c>
      <c r="P42" s="64">
        <f t="shared" si="5"/>
        <v>0</v>
      </c>
      <c r="Q42" s="65">
        <f t="shared" si="6"/>
        <v>0</v>
      </c>
      <c r="R42" s="65">
        <v>0</v>
      </c>
      <c r="S42" s="64">
        <v>0</v>
      </c>
      <c r="T42" s="65">
        <f t="shared" si="7"/>
        <v>0</v>
      </c>
      <c r="U42" s="65">
        <v>0</v>
      </c>
      <c r="V42" s="64">
        <v>0</v>
      </c>
      <c r="W42" s="65">
        <f t="shared" si="8"/>
        <v>0</v>
      </c>
      <c r="X42" s="65">
        <v>0</v>
      </c>
      <c r="Y42" s="64">
        <v>0</v>
      </c>
    </row>
    <row r="43" spans="1:25" ht="18" customHeight="1">
      <c r="A43" s="58"/>
      <c r="B43" s="58"/>
      <c r="C43" s="58"/>
      <c r="D43" s="59" t="s">
        <v>351</v>
      </c>
      <c r="E43" s="63">
        <f t="shared" si="0"/>
        <v>4780</v>
      </c>
      <c r="F43" s="64">
        <f t="shared" si="1"/>
        <v>4780</v>
      </c>
      <c r="G43" s="65">
        <f t="shared" si="2"/>
        <v>4780</v>
      </c>
      <c r="H43" s="65">
        <v>0</v>
      </c>
      <c r="I43" s="64">
        <v>4780</v>
      </c>
      <c r="J43" s="65">
        <f t="shared" si="3"/>
        <v>0</v>
      </c>
      <c r="K43" s="65">
        <v>0</v>
      </c>
      <c r="L43" s="64">
        <v>0</v>
      </c>
      <c r="M43" s="65">
        <f t="shared" si="4"/>
        <v>0</v>
      </c>
      <c r="N43" s="65">
        <v>0</v>
      </c>
      <c r="O43" s="64">
        <v>0</v>
      </c>
      <c r="P43" s="64">
        <f t="shared" si="5"/>
        <v>0</v>
      </c>
      <c r="Q43" s="65">
        <f t="shared" si="6"/>
        <v>0</v>
      </c>
      <c r="R43" s="65">
        <v>0</v>
      </c>
      <c r="S43" s="64">
        <v>0</v>
      </c>
      <c r="T43" s="65">
        <f t="shared" si="7"/>
        <v>0</v>
      </c>
      <c r="U43" s="65">
        <v>0</v>
      </c>
      <c r="V43" s="64">
        <v>0</v>
      </c>
      <c r="W43" s="65">
        <f t="shared" si="8"/>
        <v>0</v>
      </c>
      <c r="X43" s="65">
        <v>0</v>
      </c>
      <c r="Y43" s="64">
        <v>0</v>
      </c>
    </row>
    <row r="44" spans="1:25" ht="18" customHeight="1">
      <c r="A44" s="58" t="s">
        <v>352</v>
      </c>
      <c r="B44" s="58" t="s">
        <v>353</v>
      </c>
      <c r="C44" s="58" t="s">
        <v>109</v>
      </c>
      <c r="D44" s="59" t="s">
        <v>354</v>
      </c>
      <c r="E44" s="63">
        <f t="shared" si="0"/>
        <v>4780</v>
      </c>
      <c r="F44" s="64">
        <f t="shared" si="1"/>
        <v>4780</v>
      </c>
      <c r="G44" s="65">
        <f t="shared" si="2"/>
        <v>4780</v>
      </c>
      <c r="H44" s="65">
        <v>0</v>
      </c>
      <c r="I44" s="64">
        <v>4780</v>
      </c>
      <c r="J44" s="65">
        <f t="shared" si="3"/>
        <v>0</v>
      </c>
      <c r="K44" s="65">
        <v>0</v>
      </c>
      <c r="L44" s="64">
        <v>0</v>
      </c>
      <c r="M44" s="65">
        <f t="shared" si="4"/>
        <v>0</v>
      </c>
      <c r="N44" s="65">
        <v>0</v>
      </c>
      <c r="O44" s="64">
        <v>0</v>
      </c>
      <c r="P44" s="64">
        <f t="shared" si="5"/>
        <v>0</v>
      </c>
      <c r="Q44" s="65">
        <f t="shared" si="6"/>
        <v>0</v>
      </c>
      <c r="R44" s="65">
        <v>0</v>
      </c>
      <c r="S44" s="64">
        <v>0</v>
      </c>
      <c r="T44" s="65">
        <f t="shared" si="7"/>
        <v>0</v>
      </c>
      <c r="U44" s="65">
        <v>0</v>
      </c>
      <c r="V44" s="64">
        <v>0</v>
      </c>
      <c r="W44" s="65">
        <f t="shared" si="8"/>
        <v>0</v>
      </c>
      <c r="X44" s="65">
        <v>0</v>
      </c>
      <c r="Y44" s="64">
        <v>0</v>
      </c>
    </row>
    <row r="45" spans="1:25" ht="18" customHeight="1">
      <c r="A45" s="58"/>
      <c r="B45" s="58"/>
      <c r="C45" s="58"/>
      <c r="D45" s="59" t="s">
        <v>222</v>
      </c>
      <c r="E45" s="63">
        <f t="shared" si="0"/>
        <v>28834</v>
      </c>
      <c r="F45" s="64">
        <f t="shared" si="1"/>
        <v>28834</v>
      </c>
      <c r="G45" s="65">
        <f t="shared" si="2"/>
        <v>28834</v>
      </c>
      <c r="H45" s="65">
        <v>28134</v>
      </c>
      <c r="I45" s="64">
        <v>700</v>
      </c>
      <c r="J45" s="65">
        <f t="shared" si="3"/>
        <v>0</v>
      </c>
      <c r="K45" s="65">
        <v>0</v>
      </c>
      <c r="L45" s="64">
        <v>0</v>
      </c>
      <c r="M45" s="65">
        <f t="shared" si="4"/>
        <v>0</v>
      </c>
      <c r="N45" s="65">
        <v>0</v>
      </c>
      <c r="O45" s="64">
        <v>0</v>
      </c>
      <c r="P45" s="64">
        <f t="shared" si="5"/>
        <v>0</v>
      </c>
      <c r="Q45" s="65">
        <f t="shared" si="6"/>
        <v>0</v>
      </c>
      <c r="R45" s="65">
        <v>0</v>
      </c>
      <c r="S45" s="64">
        <v>0</v>
      </c>
      <c r="T45" s="65">
        <f t="shared" si="7"/>
        <v>0</v>
      </c>
      <c r="U45" s="65">
        <v>0</v>
      </c>
      <c r="V45" s="64">
        <v>0</v>
      </c>
      <c r="W45" s="65">
        <f t="shared" si="8"/>
        <v>0</v>
      </c>
      <c r="X45" s="65">
        <v>0</v>
      </c>
      <c r="Y45" s="64">
        <v>0</v>
      </c>
    </row>
    <row r="46" spans="1:25" ht="18" customHeight="1">
      <c r="A46" s="58"/>
      <c r="B46" s="58"/>
      <c r="C46" s="58"/>
      <c r="D46" s="59" t="s">
        <v>344</v>
      </c>
      <c r="E46" s="63">
        <f t="shared" si="0"/>
        <v>27786</v>
      </c>
      <c r="F46" s="64">
        <f t="shared" si="1"/>
        <v>27786</v>
      </c>
      <c r="G46" s="65">
        <f t="shared" si="2"/>
        <v>27786</v>
      </c>
      <c r="H46" s="65">
        <v>27786</v>
      </c>
      <c r="I46" s="64">
        <v>0</v>
      </c>
      <c r="J46" s="65">
        <f t="shared" si="3"/>
        <v>0</v>
      </c>
      <c r="K46" s="65">
        <v>0</v>
      </c>
      <c r="L46" s="64">
        <v>0</v>
      </c>
      <c r="M46" s="65">
        <f t="shared" si="4"/>
        <v>0</v>
      </c>
      <c r="N46" s="65">
        <v>0</v>
      </c>
      <c r="O46" s="64">
        <v>0</v>
      </c>
      <c r="P46" s="64">
        <f t="shared" si="5"/>
        <v>0</v>
      </c>
      <c r="Q46" s="65">
        <f t="shared" si="6"/>
        <v>0</v>
      </c>
      <c r="R46" s="65">
        <v>0</v>
      </c>
      <c r="S46" s="64">
        <v>0</v>
      </c>
      <c r="T46" s="65">
        <f t="shared" si="7"/>
        <v>0</v>
      </c>
      <c r="U46" s="65">
        <v>0</v>
      </c>
      <c r="V46" s="64">
        <v>0</v>
      </c>
      <c r="W46" s="65">
        <f t="shared" si="8"/>
        <v>0</v>
      </c>
      <c r="X46" s="65">
        <v>0</v>
      </c>
      <c r="Y46" s="64">
        <v>0</v>
      </c>
    </row>
    <row r="47" spans="1:25" ht="18" customHeight="1">
      <c r="A47" s="58" t="s">
        <v>345</v>
      </c>
      <c r="B47" s="58" t="s">
        <v>346</v>
      </c>
      <c r="C47" s="58" t="s">
        <v>112</v>
      </c>
      <c r="D47" s="59" t="s">
        <v>347</v>
      </c>
      <c r="E47" s="63">
        <f t="shared" si="0"/>
        <v>22970</v>
      </c>
      <c r="F47" s="64">
        <f t="shared" si="1"/>
        <v>22970</v>
      </c>
      <c r="G47" s="65">
        <f t="shared" si="2"/>
        <v>22970</v>
      </c>
      <c r="H47" s="65">
        <v>22970</v>
      </c>
      <c r="I47" s="64">
        <v>0</v>
      </c>
      <c r="J47" s="65">
        <f t="shared" si="3"/>
        <v>0</v>
      </c>
      <c r="K47" s="65">
        <v>0</v>
      </c>
      <c r="L47" s="64">
        <v>0</v>
      </c>
      <c r="M47" s="65">
        <f t="shared" si="4"/>
        <v>0</v>
      </c>
      <c r="N47" s="65">
        <v>0</v>
      </c>
      <c r="O47" s="64">
        <v>0</v>
      </c>
      <c r="P47" s="64">
        <f t="shared" si="5"/>
        <v>0</v>
      </c>
      <c r="Q47" s="65">
        <f t="shared" si="6"/>
        <v>0</v>
      </c>
      <c r="R47" s="65">
        <v>0</v>
      </c>
      <c r="S47" s="64">
        <v>0</v>
      </c>
      <c r="T47" s="65">
        <f t="shared" si="7"/>
        <v>0</v>
      </c>
      <c r="U47" s="65">
        <v>0</v>
      </c>
      <c r="V47" s="64">
        <v>0</v>
      </c>
      <c r="W47" s="65">
        <f t="shared" si="8"/>
        <v>0</v>
      </c>
      <c r="X47" s="65">
        <v>0</v>
      </c>
      <c r="Y47" s="64">
        <v>0</v>
      </c>
    </row>
    <row r="48" spans="1:25" ht="18" customHeight="1">
      <c r="A48" s="58" t="s">
        <v>345</v>
      </c>
      <c r="B48" s="58" t="s">
        <v>355</v>
      </c>
      <c r="C48" s="58" t="s">
        <v>112</v>
      </c>
      <c r="D48" s="59" t="s">
        <v>356</v>
      </c>
      <c r="E48" s="63">
        <f t="shared" si="0"/>
        <v>4816</v>
      </c>
      <c r="F48" s="64">
        <f t="shared" si="1"/>
        <v>4816</v>
      </c>
      <c r="G48" s="65">
        <f t="shared" si="2"/>
        <v>4816</v>
      </c>
      <c r="H48" s="65">
        <v>4816</v>
      </c>
      <c r="I48" s="64">
        <v>0</v>
      </c>
      <c r="J48" s="65">
        <f t="shared" si="3"/>
        <v>0</v>
      </c>
      <c r="K48" s="65">
        <v>0</v>
      </c>
      <c r="L48" s="64">
        <v>0</v>
      </c>
      <c r="M48" s="65">
        <f t="shared" si="4"/>
        <v>0</v>
      </c>
      <c r="N48" s="65">
        <v>0</v>
      </c>
      <c r="O48" s="64">
        <v>0</v>
      </c>
      <c r="P48" s="64">
        <f t="shared" si="5"/>
        <v>0</v>
      </c>
      <c r="Q48" s="65">
        <f t="shared" si="6"/>
        <v>0</v>
      </c>
      <c r="R48" s="65">
        <v>0</v>
      </c>
      <c r="S48" s="64">
        <v>0</v>
      </c>
      <c r="T48" s="65">
        <f t="shared" si="7"/>
        <v>0</v>
      </c>
      <c r="U48" s="65">
        <v>0</v>
      </c>
      <c r="V48" s="64">
        <v>0</v>
      </c>
      <c r="W48" s="65">
        <f t="shared" si="8"/>
        <v>0</v>
      </c>
      <c r="X48" s="65">
        <v>0</v>
      </c>
      <c r="Y48" s="64">
        <v>0</v>
      </c>
    </row>
    <row r="49" spans="1:25" ht="18" customHeight="1">
      <c r="A49" s="58"/>
      <c r="B49" s="58"/>
      <c r="C49" s="58"/>
      <c r="D49" s="59" t="s">
        <v>357</v>
      </c>
      <c r="E49" s="63">
        <f t="shared" si="0"/>
        <v>30</v>
      </c>
      <c r="F49" s="64">
        <f t="shared" si="1"/>
        <v>30</v>
      </c>
      <c r="G49" s="65">
        <f t="shared" si="2"/>
        <v>30</v>
      </c>
      <c r="H49" s="65">
        <v>0</v>
      </c>
      <c r="I49" s="64">
        <v>30</v>
      </c>
      <c r="J49" s="65">
        <f t="shared" si="3"/>
        <v>0</v>
      </c>
      <c r="K49" s="65">
        <v>0</v>
      </c>
      <c r="L49" s="64">
        <v>0</v>
      </c>
      <c r="M49" s="65">
        <f t="shared" si="4"/>
        <v>0</v>
      </c>
      <c r="N49" s="65">
        <v>0</v>
      </c>
      <c r="O49" s="64">
        <v>0</v>
      </c>
      <c r="P49" s="64">
        <f t="shared" si="5"/>
        <v>0</v>
      </c>
      <c r="Q49" s="65">
        <f t="shared" si="6"/>
        <v>0</v>
      </c>
      <c r="R49" s="65">
        <v>0</v>
      </c>
      <c r="S49" s="64">
        <v>0</v>
      </c>
      <c r="T49" s="65">
        <f t="shared" si="7"/>
        <v>0</v>
      </c>
      <c r="U49" s="65">
        <v>0</v>
      </c>
      <c r="V49" s="64">
        <v>0</v>
      </c>
      <c r="W49" s="65">
        <f t="shared" si="8"/>
        <v>0</v>
      </c>
      <c r="X49" s="65">
        <v>0</v>
      </c>
      <c r="Y49" s="64">
        <v>0</v>
      </c>
    </row>
    <row r="50" spans="1:25" ht="18" customHeight="1">
      <c r="A50" s="58" t="s">
        <v>358</v>
      </c>
      <c r="B50" s="58" t="s">
        <v>359</v>
      </c>
      <c r="C50" s="58" t="s">
        <v>112</v>
      </c>
      <c r="D50" s="59" t="s">
        <v>360</v>
      </c>
      <c r="E50" s="63">
        <f t="shared" si="0"/>
        <v>30</v>
      </c>
      <c r="F50" s="64">
        <f t="shared" si="1"/>
        <v>30</v>
      </c>
      <c r="G50" s="65">
        <f t="shared" si="2"/>
        <v>30</v>
      </c>
      <c r="H50" s="65">
        <v>0</v>
      </c>
      <c r="I50" s="64">
        <v>30</v>
      </c>
      <c r="J50" s="65">
        <f t="shared" si="3"/>
        <v>0</v>
      </c>
      <c r="K50" s="65">
        <v>0</v>
      </c>
      <c r="L50" s="64">
        <v>0</v>
      </c>
      <c r="M50" s="65">
        <f t="shared" si="4"/>
        <v>0</v>
      </c>
      <c r="N50" s="65">
        <v>0</v>
      </c>
      <c r="O50" s="64">
        <v>0</v>
      </c>
      <c r="P50" s="64">
        <f t="shared" si="5"/>
        <v>0</v>
      </c>
      <c r="Q50" s="65">
        <f t="shared" si="6"/>
        <v>0</v>
      </c>
      <c r="R50" s="65">
        <v>0</v>
      </c>
      <c r="S50" s="64">
        <v>0</v>
      </c>
      <c r="T50" s="65">
        <f t="shared" si="7"/>
        <v>0</v>
      </c>
      <c r="U50" s="65">
        <v>0</v>
      </c>
      <c r="V50" s="64">
        <v>0</v>
      </c>
      <c r="W50" s="65">
        <f t="shared" si="8"/>
        <v>0</v>
      </c>
      <c r="X50" s="65">
        <v>0</v>
      </c>
      <c r="Y50" s="64">
        <v>0</v>
      </c>
    </row>
    <row r="51" spans="1:25" ht="18" customHeight="1">
      <c r="A51" s="58"/>
      <c r="B51" s="58"/>
      <c r="C51" s="58"/>
      <c r="D51" s="59" t="s">
        <v>215</v>
      </c>
      <c r="E51" s="63">
        <f t="shared" si="0"/>
        <v>348</v>
      </c>
      <c r="F51" s="64">
        <f t="shared" si="1"/>
        <v>348</v>
      </c>
      <c r="G51" s="65">
        <f t="shared" si="2"/>
        <v>348</v>
      </c>
      <c r="H51" s="65">
        <v>348</v>
      </c>
      <c r="I51" s="64">
        <v>0</v>
      </c>
      <c r="J51" s="65">
        <f t="shared" si="3"/>
        <v>0</v>
      </c>
      <c r="K51" s="65">
        <v>0</v>
      </c>
      <c r="L51" s="64">
        <v>0</v>
      </c>
      <c r="M51" s="65">
        <f t="shared" si="4"/>
        <v>0</v>
      </c>
      <c r="N51" s="65">
        <v>0</v>
      </c>
      <c r="O51" s="64">
        <v>0</v>
      </c>
      <c r="P51" s="64">
        <f t="shared" si="5"/>
        <v>0</v>
      </c>
      <c r="Q51" s="65">
        <f t="shared" si="6"/>
        <v>0</v>
      </c>
      <c r="R51" s="65">
        <v>0</v>
      </c>
      <c r="S51" s="64">
        <v>0</v>
      </c>
      <c r="T51" s="65">
        <f t="shared" si="7"/>
        <v>0</v>
      </c>
      <c r="U51" s="65">
        <v>0</v>
      </c>
      <c r="V51" s="64">
        <v>0</v>
      </c>
      <c r="W51" s="65">
        <f t="shared" si="8"/>
        <v>0</v>
      </c>
      <c r="X51" s="65">
        <v>0</v>
      </c>
      <c r="Y51" s="64">
        <v>0</v>
      </c>
    </row>
    <row r="52" spans="1:25" ht="18" customHeight="1">
      <c r="A52" s="58" t="s">
        <v>348</v>
      </c>
      <c r="B52" s="58" t="s">
        <v>349</v>
      </c>
      <c r="C52" s="58" t="s">
        <v>112</v>
      </c>
      <c r="D52" s="59" t="s">
        <v>350</v>
      </c>
      <c r="E52" s="63">
        <f t="shared" si="0"/>
        <v>348</v>
      </c>
      <c r="F52" s="64">
        <f t="shared" si="1"/>
        <v>348</v>
      </c>
      <c r="G52" s="65">
        <f t="shared" si="2"/>
        <v>348</v>
      </c>
      <c r="H52" s="65">
        <v>348</v>
      </c>
      <c r="I52" s="64">
        <v>0</v>
      </c>
      <c r="J52" s="65">
        <f t="shared" si="3"/>
        <v>0</v>
      </c>
      <c r="K52" s="65">
        <v>0</v>
      </c>
      <c r="L52" s="64">
        <v>0</v>
      </c>
      <c r="M52" s="65">
        <f t="shared" si="4"/>
        <v>0</v>
      </c>
      <c r="N52" s="65">
        <v>0</v>
      </c>
      <c r="O52" s="64">
        <v>0</v>
      </c>
      <c r="P52" s="64">
        <f t="shared" si="5"/>
        <v>0</v>
      </c>
      <c r="Q52" s="65">
        <f t="shared" si="6"/>
        <v>0</v>
      </c>
      <c r="R52" s="65">
        <v>0</v>
      </c>
      <c r="S52" s="64">
        <v>0</v>
      </c>
      <c r="T52" s="65">
        <f t="shared" si="7"/>
        <v>0</v>
      </c>
      <c r="U52" s="65">
        <v>0</v>
      </c>
      <c r="V52" s="64">
        <v>0</v>
      </c>
      <c r="W52" s="65">
        <f t="shared" si="8"/>
        <v>0</v>
      </c>
      <c r="X52" s="65">
        <v>0</v>
      </c>
      <c r="Y52" s="64">
        <v>0</v>
      </c>
    </row>
    <row r="53" spans="1:25" ht="18" customHeight="1">
      <c r="A53" s="58"/>
      <c r="B53" s="58"/>
      <c r="C53" s="58"/>
      <c r="D53" s="59" t="s">
        <v>351</v>
      </c>
      <c r="E53" s="63">
        <f t="shared" si="0"/>
        <v>670</v>
      </c>
      <c r="F53" s="64">
        <f t="shared" si="1"/>
        <v>670</v>
      </c>
      <c r="G53" s="65">
        <f t="shared" si="2"/>
        <v>670</v>
      </c>
      <c r="H53" s="65">
        <v>0</v>
      </c>
      <c r="I53" s="64">
        <v>670</v>
      </c>
      <c r="J53" s="65">
        <f t="shared" si="3"/>
        <v>0</v>
      </c>
      <c r="K53" s="65">
        <v>0</v>
      </c>
      <c r="L53" s="64">
        <v>0</v>
      </c>
      <c r="M53" s="65">
        <f t="shared" si="4"/>
        <v>0</v>
      </c>
      <c r="N53" s="65">
        <v>0</v>
      </c>
      <c r="O53" s="64">
        <v>0</v>
      </c>
      <c r="P53" s="64">
        <f t="shared" si="5"/>
        <v>0</v>
      </c>
      <c r="Q53" s="65">
        <f t="shared" si="6"/>
        <v>0</v>
      </c>
      <c r="R53" s="65">
        <v>0</v>
      </c>
      <c r="S53" s="64">
        <v>0</v>
      </c>
      <c r="T53" s="65">
        <f t="shared" si="7"/>
        <v>0</v>
      </c>
      <c r="U53" s="65">
        <v>0</v>
      </c>
      <c r="V53" s="64">
        <v>0</v>
      </c>
      <c r="W53" s="65">
        <f t="shared" si="8"/>
        <v>0</v>
      </c>
      <c r="X53" s="65">
        <v>0</v>
      </c>
      <c r="Y53" s="64">
        <v>0</v>
      </c>
    </row>
    <row r="54" spans="1:25" ht="18" customHeight="1">
      <c r="A54" s="58" t="s">
        <v>352</v>
      </c>
      <c r="B54" s="58" t="s">
        <v>353</v>
      </c>
      <c r="C54" s="58" t="s">
        <v>112</v>
      </c>
      <c r="D54" s="59" t="s">
        <v>354</v>
      </c>
      <c r="E54" s="63">
        <f t="shared" si="0"/>
        <v>670</v>
      </c>
      <c r="F54" s="64">
        <f t="shared" si="1"/>
        <v>670</v>
      </c>
      <c r="G54" s="65">
        <f t="shared" si="2"/>
        <v>670</v>
      </c>
      <c r="H54" s="65">
        <v>0</v>
      </c>
      <c r="I54" s="64">
        <v>670</v>
      </c>
      <c r="J54" s="65">
        <f t="shared" si="3"/>
        <v>0</v>
      </c>
      <c r="K54" s="65">
        <v>0</v>
      </c>
      <c r="L54" s="64">
        <v>0</v>
      </c>
      <c r="M54" s="65">
        <f t="shared" si="4"/>
        <v>0</v>
      </c>
      <c r="N54" s="65">
        <v>0</v>
      </c>
      <c r="O54" s="64">
        <v>0</v>
      </c>
      <c r="P54" s="64">
        <f t="shared" si="5"/>
        <v>0</v>
      </c>
      <c r="Q54" s="65">
        <f t="shared" si="6"/>
        <v>0</v>
      </c>
      <c r="R54" s="65">
        <v>0</v>
      </c>
      <c r="S54" s="64">
        <v>0</v>
      </c>
      <c r="T54" s="65">
        <f t="shared" si="7"/>
        <v>0</v>
      </c>
      <c r="U54" s="65">
        <v>0</v>
      </c>
      <c r="V54" s="64">
        <v>0</v>
      </c>
      <c r="W54" s="65">
        <f t="shared" si="8"/>
        <v>0</v>
      </c>
      <c r="X54" s="65">
        <v>0</v>
      </c>
      <c r="Y54" s="64">
        <v>0</v>
      </c>
    </row>
    <row r="55" spans="1:25" ht="18" customHeight="1">
      <c r="A55" s="58"/>
      <c r="B55" s="58"/>
      <c r="C55" s="58"/>
      <c r="D55" s="59" t="s">
        <v>227</v>
      </c>
      <c r="E55" s="63">
        <f t="shared" si="0"/>
        <v>25261</v>
      </c>
      <c r="F55" s="64">
        <f t="shared" si="1"/>
        <v>25261</v>
      </c>
      <c r="G55" s="65">
        <f t="shared" si="2"/>
        <v>25261</v>
      </c>
      <c r="H55" s="65">
        <v>24889</v>
      </c>
      <c r="I55" s="64">
        <v>372</v>
      </c>
      <c r="J55" s="65">
        <f t="shared" si="3"/>
        <v>0</v>
      </c>
      <c r="K55" s="65">
        <v>0</v>
      </c>
      <c r="L55" s="64">
        <v>0</v>
      </c>
      <c r="M55" s="65">
        <f t="shared" si="4"/>
        <v>0</v>
      </c>
      <c r="N55" s="65">
        <v>0</v>
      </c>
      <c r="O55" s="64">
        <v>0</v>
      </c>
      <c r="P55" s="64">
        <f t="shared" si="5"/>
        <v>0</v>
      </c>
      <c r="Q55" s="65">
        <f t="shared" si="6"/>
        <v>0</v>
      </c>
      <c r="R55" s="65">
        <v>0</v>
      </c>
      <c r="S55" s="64">
        <v>0</v>
      </c>
      <c r="T55" s="65">
        <f t="shared" si="7"/>
        <v>0</v>
      </c>
      <c r="U55" s="65">
        <v>0</v>
      </c>
      <c r="V55" s="64">
        <v>0</v>
      </c>
      <c r="W55" s="65">
        <f t="shared" si="8"/>
        <v>0</v>
      </c>
      <c r="X55" s="65">
        <v>0</v>
      </c>
      <c r="Y55" s="64">
        <v>0</v>
      </c>
    </row>
    <row r="56" spans="1:25" ht="18" customHeight="1">
      <c r="A56" s="58"/>
      <c r="B56" s="58"/>
      <c r="C56" s="58"/>
      <c r="D56" s="59" t="s">
        <v>344</v>
      </c>
      <c r="E56" s="63">
        <f t="shared" si="0"/>
        <v>24591</v>
      </c>
      <c r="F56" s="64">
        <f t="shared" si="1"/>
        <v>24591</v>
      </c>
      <c r="G56" s="65">
        <f t="shared" si="2"/>
        <v>24591</v>
      </c>
      <c r="H56" s="65">
        <v>24591</v>
      </c>
      <c r="I56" s="64">
        <v>0</v>
      </c>
      <c r="J56" s="65">
        <f t="shared" si="3"/>
        <v>0</v>
      </c>
      <c r="K56" s="65">
        <v>0</v>
      </c>
      <c r="L56" s="64">
        <v>0</v>
      </c>
      <c r="M56" s="65">
        <f t="shared" si="4"/>
        <v>0</v>
      </c>
      <c r="N56" s="65">
        <v>0</v>
      </c>
      <c r="O56" s="64">
        <v>0</v>
      </c>
      <c r="P56" s="64">
        <f t="shared" si="5"/>
        <v>0</v>
      </c>
      <c r="Q56" s="65">
        <f t="shared" si="6"/>
        <v>0</v>
      </c>
      <c r="R56" s="65">
        <v>0</v>
      </c>
      <c r="S56" s="64">
        <v>0</v>
      </c>
      <c r="T56" s="65">
        <f t="shared" si="7"/>
        <v>0</v>
      </c>
      <c r="U56" s="65">
        <v>0</v>
      </c>
      <c r="V56" s="64">
        <v>0</v>
      </c>
      <c r="W56" s="65">
        <f t="shared" si="8"/>
        <v>0</v>
      </c>
      <c r="X56" s="65">
        <v>0</v>
      </c>
      <c r="Y56" s="64">
        <v>0</v>
      </c>
    </row>
    <row r="57" spans="1:25" ht="18" customHeight="1">
      <c r="A57" s="58" t="s">
        <v>345</v>
      </c>
      <c r="B57" s="58" t="s">
        <v>346</v>
      </c>
      <c r="C57" s="58" t="s">
        <v>118</v>
      </c>
      <c r="D57" s="59" t="s">
        <v>347</v>
      </c>
      <c r="E57" s="63">
        <f t="shared" si="0"/>
        <v>20279</v>
      </c>
      <c r="F57" s="64">
        <f t="shared" si="1"/>
        <v>20279</v>
      </c>
      <c r="G57" s="65">
        <f t="shared" si="2"/>
        <v>20279</v>
      </c>
      <c r="H57" s="65">
        <v>20279</v>
      </c>
      <c r="I57" s="64">
        <v>0</v>
      </c>
      <c r="J57" s="65">
        <f t="shared" si="3"/>
        <v>0</v>
      </c>
      <c r="K57" s="65">
        <v>0</v>
      </c>
      <c r="L57" s="64">
        <v>0</v>
      </c>
      <c r="M57" s="65">
        <f t="shared" si="4"/>
        <v>0</v>
      </c>
      <c r="N57" s="65">
        <v>0</v>
      </c>
      <c r="O57" s="64">
        <v>0</v>
      </c>
      <c r="P57" s="64">
        <f t="shared" si="5"/>
        <v>0</v>
      </c>
      <c r="Q57" s="65">
        <f t="shared" si="6"/>
        <v>0</v>
      </c>
      <c r="R57" s="65">
        <v>0</v>
      </c>
      <c r="S57" s="64">
        <v>0</v>
      </c>
      <c r="T57" s="65">
        <f t="shared" si="7"/>
        <v>0</v>
      </c>
      <c r="U57" s="65">
        <v>0</v>
      </c>
      <c r="V57" s="64">
        <v>0</v>
      </c>
      <c r="W57" s="65">
        <f t="shared" si="8"/>
        <v>0</v>
      </c>
      <c r="X57" s="65">
        <v>0</v>
      </c>
      <c r="Y57" s="64">
        <v>0</v>
      </c>
    </row>
    <row r="58" spans="1:25" ht="18" customHeight="1">
      <c r="A58" s="58" t="s">
        <v>345</v>
      </c>
      <c r="B58" s="58" t="s">
        <v>355</v>
      </c>
      <c r="C58" s="58" t="s">
        <v>118</v>
      </c>
      <c r="D58" s="59" t="s">
        <v>356</v>
      </c>
      <c r="E58" s="63">
        <f t="shared" si="0"/>
        <v>4312</v>
      </c>
      <c r="F58" s="64">
        <f t="shared" si="1"/>
        <v>4312</v>
      </c>
      <c r="G58" s="65">
        <f t="shared" si="2"/>
        <v>4312</v>
      </c>
      <c r="H58" s="65">
        <v>4312</v>
      </c>
      <c r="I58" s="64">
        <v>0</v>
      </c>
      <c r="J58" s="65">
        <f t="shared" si="3"/>
        <v>0</v>
      </c>
      <c r="K58" s="65">
        <v>0</v>
      </c>
      <c r="L58" s="64">
        <v>0</v>
      </c>
      <c r="M58" s="65">
        <f t="shared" si="4"/>
        <v>0</v>
      </c>
      <c r="N58" s="65">
        <v>0</v>
      </c>
      <c r="O58" s="64">
        <v>0</v>
      </c>
      <c r="P58" s="64">
        <f t="shared" si="5"/>
        <v>0</v>
      </c>
      <c r="Q58" s="65">
        <f t="shared" si="6"/>
        <v>0</v>
      </c>
      <c r="R58" s="65">
        <v>0</v>
      </c>
      <c r="S58" s="64">
        <v>0</v>
      </c>
      <c r="T58" s="65">
        <f t="shared" si="7"/>
        <v>0</v>
      </c>
      <c r="U58" s="65">
        <v>0</v>
      </c>
      <c r="V58" s="64">
        <v>0</v>
      </c>
      <c r="W58" s="65">
        <f t="shared" si="8"/>
        <v>0</v>
      </c>
      <c r="X58" s="65">
        <v>0</v>
      </c>
      <c r="Y58" s="64">
        <v>0</v>
      </c>
    </row>
    <row r="59" spans="1:25" ht="18" customHeight="1">
      <c r="A59" s="58"/>
      <c r="B59" s="58"/>
      <c r="C59" s="58"/>
      <c r="D59" s="59" t="s">
        <v>215</v>
      </c>
      <c r="E59" s="63">
        <f t="shared" si="0"/>
        <v>298</v>
      </c>
      <c r="F59" s="64">
        <f t="shared" si="1"/>
        <v>298</v>
      </c>
      <c r="G59" s="65">
        <f t="shared" si="2"/>
        <v>298</v>
      </c>
      <c r="H59" s="65">
        <v>298</v>
      </c>
      <c r="I59" s="64">
        <v>0</v>
      </c>
      <c r="J59" s="65">
        <f t="shared" si="3"/>
        <v>0</v>
      </c>
      <c r="K59" s="65">
        <v>0</v>
      </c>
      <c r="L59" s="64">
        <v>0</v>
      </c>
      <c r="M59" s="65">
        <f t="shared" si="4"/>
        <v>0</v>
      </c>
      <c r="N59" s="65">
        <v>0</v>
      </c>
      <c r="O59" s="64">
        <v>0</v>
      </c>
      <c r="P59" s="64">
        <f t="shared" si="5"/>
        <v>0</v>
      </c>
      <c r="Q59" s="65">
        <f t="shared" si="6"/>
        <v>0</v>
      </c>
      <c r="R59" s="65">
        <v>0</v>
      </c>
      <c r="S59" s="64">
        <v>0</v>
      </c>
      <c r="T59" s="65">
        <f t="shared" si="7"/>
        <v>0</v>
      </c>
      <c r="U59" s="65">
        <v>0</v>
      </c>
      <c r="V59" s="64">
        <v>0</v>
      </c>
      <c r="W59" s="65">
        <f t="shared" si="8"/>
        <v>0</v>
      </c>
      <c r="X59" s="65">
        <v>0</v>
      </c>
      <c r="Y59" s="64">
        <v>0</v>
      </c>
    </row>
    <row r="60" spans="1:25" ht="18" customHeight="1">
      <c r="A60" s="58" t="s">
        <v>348</v>
      </c>
      <c r="B60" s="58" t="s">
        <v>349</v>
      </c>
      <c r="C60" s="58" t="s">
        <v>118</v>
      </c>
      <c r="D60" s="59" t="s">
        <v>350</v>
      </c>
      <c r="E60" s="63">
        <f t="shared" si="0"/>
        <v>298</v>
      </c>
      <c r="F60" s="64">
        <f t="shared" si="1"/>
        <v>298</v>
      </c>
      <c r="G60" s="65">
        <f t="shared" si="2"/>
        <v>298</v>
      </c>
      <c r="H60" s="65">
        <v>298</v>
      </c>
      <c r="I60" s="64">
        <v>0</v>
      </c>
      <c r="J60" s="65">
        <f t="shared" si="3"/>
        <v>0</v>
      </c>
      <c r="K60" s="65">
        <v>0</v>
      </c>
      <c r="L60" s="64">
        <v>0</v>
      </c>
      <c r="M60" s="65">
        <f t="shared" si="4"/>
        <v>0</v>
      </c>
      <c r="N60" s="65">
        <v>0</v>
      </c>
      <c r="O60" s="64">
        <v>0</v>
      </c>
      <c r="P60" s="64">
        <f t="shared" si="5"/>
        <v>0</v>
      </c>
      <c r="Q60" s="65">
        <f t="shared" si="6"/>
        <v>0</v>
      </c>
      <c r="R60" s="65">
        <v>0</v>
      </c>
      <c r="S60" s="64">
        <v>0</v>
      </c>
      <c r="T60" s="65">
        <f t="shared" si="7"/>
        <v>0</v>
      </c>
      <c r="U60" s="65">
        <v>0</v>
      </c>
      <c r="V60" s="64">
        <v>0</v>
      </c>
      <c r="W60" s="65">
        <f t="shared" si="8"/>
        <v>0</v>
      </c>
      <c r="X60" s="65">
        <v>0</v>
      </c>
      <c r="Y60" s="64">
        <v>0</v>
      </c>
    </row>
    <row r="61" spans="1:25" ht="18" customHeight="1">
      <c r="A61" s="58"/>
      <c r="B61" s="58"/>
      <c r="C61" s="58"/>
      <c r="D61" s="59" t="s">
        <v>351</v>
      </c>
      <c r="E61" s="63">
        <f t="shared" si="0"/>
        <v>372</v>
      </c>
      <c r="F61" s="64">
        <f t="shared" si="1"/>
        <v>372</v>
      </c>
      <c r="G61" s="65">
        <f t="shared" si="2"/>
        <v>372</v>
      </c>
      <c r="H61" s="65">
        <v>0</v>
      </c>
      <c r="I61" s="64">
        <v>372</v>
      </c>
      <c r="J61" s="65">
        <f t="shared" si="3"/>
        <v>0</v>
      </c>
      <c r="K61" s="65">
        <v>0</v>
      </c>
      <c r="L61" s="64">
        <v>0</v>
      </c>
      <c r="M61" s="65">
        <f t="shared" si="4"/>
        <v>0</v>
      </c>
      <c r="N61" s="65">
        <v>0</v>
      </c>
      <c r="O61" s="64">
        <v>0</v>
      </c>
      <c r="P61" s="64">
        <f t="shared" si="5"/>
        <v>0</v>
      </c>
      <c r="Q61" s="65">
        <f t="shared" si="6"/>
        <v>0</v>
      </c>
      <c r="R61" s="65">
        <v>0</v>
      </c>
      <c r="S61" s="64">
        <v>0</v>
      </c>
      <c r="T61" s="65">
        <f t="shared" si="7"/>
        <v>0</v>
      </c>
      <c r="U61" s="65">
        <v>0</v>
      </c>
      <c r="V61" s="64">
        <v>0</v>
      </c>
      <c r="W61" s="65">
        <f t="shared" si="8"/>
        <v>0</v>
      </c>
      <c r="X61" s="65">
        <v>0</v>
      </c>
      <c r="Y61" s="64">
        <v>0</v>
      </c>
    </row>
    <row r="62" spans="1:25" ht="18" customHeight="1">
      <c r="A62" s="58" t="s">
        <v>352</v>
      </c>
      <c r="B62" s="58" t="s">
        <v>353</v>
      </c>
      <c r="C62" s="58" t="s">
        <v>118</v>
      </c>
      <c r="D62" s="59" t="s">
        <v>354</v>
      </c>
      <c r="E62" s="63">
        <f t="shared" si="0"/>
        <v>372</v>
      </c>
      <c r="F62" s="64">
        <f t="shared" si="1"/>
        <v>372</v>
      </c>
      <c r="G62" s="65">
        <f t="shared" si="2"/>
        <v>372</v>
      </c>
      <c r="H62" s="65">
        <v>0</v>
      </c>
      <c r="I62" s="64">
        <v>372</v>
      </c>
      <c r="J62" s="65">
        <f t="shared" si="3"/>
        <v>0</v>
      </c>
      <c r="K62" s="65">
        <v>0</v>
      </c>
      <c r="L62" s="64">
        <v>0</v>
      </c>
      <c r="M62" s="65">
        <f t="shared" si="4"/>
        <v>0</v>
      </c>
      <c r="N62" s="65">
        <v>0</v>
      </c>
      <c r="O62" s="64">
        <v>0</v>
      </c>
      <c r="P62" s="64">
        <f t="shared" si="5"/>
        <v>0</v>
      </c>
      <c r="Q62" s="65">
        <f t="shared" si="6"/>
        <v>0</v>
      </c>
      <c r="R62" s="65">
        <v>0</v>
      </c>
      <c r="S62" s="64">
        <v>0</v>
      </c>
      <c r="T62" s="65">
        <f t="shared" si="7"/>
        <v>0</v>
      </c>
      <c r="U62" s="65">
        <v>0</v>
      </c>
      <c r="V62" s="64">
        <v>0</v>
      </c>
      <c r="W62" s="65">
        <f t="shared" si="8"/>
        <v>0</v>
      </c>
      <c r="X62" s="65">
        <v>0</v>
      </c>
      <c r="Y62" s="64">
        <v>0</v>
      </c>
    </row>
    <row r="63" spans="1:25" ht="18" customHeight="1">
      <c r="A63" s="58"/>
      <c r="B63" s="58"/>
      <c r="C63" s="58"/>
      <c r="D63" s="59" t="s">
        <v>228</v>
      </c>
      <c r="E63" s="63">
        <f t="shared" si="0"/>
        <v>30430</v>
      </c>
      <c r="F63" s="64">
        <f t="shared" si="1"/>
        <v>30430</v>
      </c>
      <c r="G63" s="65">
        <f t="shared" si="2"/>
        <v>30430</v>
      </c>
      <c r="H63" s="65">
        <v>29430</v>
      </c>
      <c r="I63" s="64">
        <v>1000</v>
      </c>
      <c r="J63" s="65">
        <f t="shared" si="3"/>
        <v>0</v>
      </c>
      <c r="K63" s="65">
        <v>0</v>
      </c>
      <c r="L63" s="64">
        <v>0</v>
      </c>
      <c r="M63" s="65">
        <f t="shared" si="4"/>
        <v>0</v>
      </c>
      <c r="N63" s="65">
        <v>0</v>
      </c>
      <c r="O63" s="64">
        <v>0</v>
      </c>
      <c r="P63" s="64">
        <f t="shared" si="5"/>
        <v>0</v>
      </c>
      <c r="Q63" s="65">
        <f t="shared" si="6"/>
        <v>0</v>
      </c>
      <c r="R63" s="65">
        <v>0</v>
      </c>
      <c r="S63" s="64">
        <v>0</v>
      </c>
      <c r="T63" s="65">
        <f t="shared" si="7"/>
        <v>0</v>
      </c>
      <c r="U63" s="65">
        <v>0</v>
      </c>
      <c r="V63" s="64">
        <v>0</v>
      </c>
      <c r="W63" s="65">
        <f t="shared" si="8"/>
        <v>0</v>
      </c>
      <c r="X63" s="65">
        <v>0</v>
      </c>
      <c r="Y63" s="64">
        <v>0</v>
      </c>
    </row>
    <row r="64" spans="1:25" ht="18" customHeight="1">
      <c r="A64" s="58"/>
      <c r="B64" s="58"/>
      <c r="C64" s="58"/>
      <c r="D64" s="59" t="s">
        <v>344</v>
      </c>
      <c r="E64" s="63">
        <f t="shared" si="0"/>
        <v>29430</v>
      </c>
      <c r="F64" s="64">
        <f t="shared" si="1"/>
        <v>29430</v>
      </c>
      <c r="G64" s="65">
        <f t="shared" si="2"/>
        <v>29430</v>
      </c>
      <c r="H64" s="65">
        <v>29430</v>
      </c>
      <c r="I64" s="64">
        <v>0</v>
      </c>
      <c r="J64" s="65">
        <f t="shared" si="3"/>
        <v>0</v>
      </c>
      <c r="K64" s="65">
        <v>0</v>
      </c>
      <c r="L64" s="64">
        <v>0</v>
      </c>
      <c r="M64" s="65">
        <f t="shared" si="4"/>
        <v>0</v>
      </c>
      <c r="N64" s="65">
        <v>0</v>
      </c>
      <c r="O64" s="64">
        <v>0</v>
      </c>
      <c r="P64" s="64">
        <f t="shared" si="5"/>
        <v>0</v>
      </c>
      <c r="Q64" s="65">
        <f t="shared" si="6"/>
        <v>0</v>
      </c>
      <c r="R64" s="65">
        <v>0</v>
      </c>
      <c r="S64" s="64">
        <v>0</v>
      </c>
      <c r="T64" s="65">
        <f t="shared" si="7"/>
        <v>0</v>
      </c>
      <c r="U64" s="65">
        <v>0</v>
      </c>
      <c r="V64" s="64">
        <v>0</v>
      </c>
      <c r="W64" s="65">
        <f t="shared" si="8"/>
        <v>0</v>
      </c>
      <c r="X64" s="65">
        <v>0</v>
      </c>
      <c r="Y64" s="64">
        <v>0</v>
      </c>
    </row>
    <row r="65" spans="1:25" ht="18" customHeight="1">
      <c r="A65" s="58" t="s">
        <v>345</v>
      </c>
      <c r="B65" s="58" t="s">
        <v>346</v>
      </c>
      <c r="C65" s="58" t="s">
        <v>122</v>
      </c>
      <c r="D65" s="59" t="s">
        <v>347</v>
      </c>
      <c r="E65" s="63">
        <f t="shared" si="0"/>
        <v>24467</v>
      </c>
      <c r="F65" s="64">
        <f t="shared" si="1"/>
        <v>24467</v>
      </c>
      <c r="G65" s="65">
        <f t="shared" si="2"/>
        <v>24467</v>
      </c>
      <c r="H65" s="65">
        <v>24467</v>
      </c>
      <c r="I65" s="64">
        <v>0</v>
      </c>
      <c r="J65" s="65">
        <f t="shared" si="3"/>
        <v>0</v>
      </c>
      <c r="K65" s="65">
        <v>0</v>
      </c>
      <c r="L65" s="64">
        <v>0</v>
      </c>
      <c r="M65" s="65">
        <f t="shared" si="4"/>
        <v>0</v>
      </c>
      <c r="N65" s="65">
        <v>0</v>
      </c>
      <c r="O65" s="64">
        <v>0</v>
      </c>
      <c r="P65" s="64">
        <f t="shared" si="5"/>
        <v>0</v>
      </c>
      <c r="Q65" s="65">
        <f t="shared" si="6"/>
        <v>0</v>
      </c>
      <c r="R65" s="65">
        <v>0</v>
      </c>
      <c r="S65" s="64">
        <v>0</v>
      </c>
      <c r="T65" s="65">
        <f t="shared" si="7"/>
        <v>0</v>
      </c>
      <c r="U65" s="65">
        <v>0</v>
      </c>
      <c r="V65" s="64">
        <v>0</v>
      </c>
      <c r="W65" s="65">
        <f t="shared" si="8"/>
        <v>0</v>
      </c>
      <c r="X65" s="65">
        <v>0</v>
      </c>
      <c r="Y65" s="64">
        <v>0</v>
      </c>
    </row>
    <row r="66" spans="1:25" ht="18" customHeight="1">
      <c r="A66" s="58" t="s">
        <v>345</v>
      </c>
      <c r="B66" s="58" t="s">
        <v>355</v>
      </c>
      <c r="C66" s="58" t="s">
        <v>122</v>
      </c>
      <c r="D66" s="59" t="s">
        <v>356</v>
      </c>
      <c r="E66" s="63">
        <f t="shared" si="0"/>
        <v>4963</v>
      </c>
      <c r="F66" s="64">
        <f t="shared" si="1"/>
        <v>4963</v>
      </c>
      <c r="G66" s="65">
        <f t="shared" si="2"/>
        <v>4963</v>
      </c>
      <c r="H66" s="65">
        <v>4963</v>
      </c>
      <c r="I66" s="64">
        <v>0</v>
      </c>
      <c r="J66" s="65">
        <f t="shared" si="3"/>
        <v>0</v>
      </c>
      <c r="K66" s="65">
        <v>0</v>
      </c>
      <c r="L66" s="64">
        <v>0</v>
      </c>
      <c r="M66" s="65">
        <f t="shared" si="4"/>
        <v>0</v>
      </c>
      <c r="N66" s="65">
        <v>0</v>
      </c>
      <c r="O66" s="64">
        <v>0</v>
      </c>
      <c r="P66" s="64">
        <f t="shared" si="5"/>
        <v>0</v>
      </c>
      <c r="Q66" s="65">
        <f t="shared" si="6"/>
        <v>0</v>
      </c>
      <c r="R66" s="65">
        <v>0</v>
      </c>
      <c r="S66" s="64">
        <v>0</v>
      </c>
      <c r="T66" s="65">
        <f t="shared" si="7"/>
        <v>0</v>
      </c>
      <c r="U66" s="65">
        <v>0</v>
      </c>
      <c r="V66" s="64">
        <v>0</v>
      </c>
      <c r="W66" s="65">
        <f t="shared" si="8"/>
        <v>0</v>
      </c>
      <c r="X66" s="65">
        <v>0</v>
      </c>
      <c r="Y66" s="64">
        <v>0</v>
      </c>
    </row>
    <row r="67" spans="1:25" ht="18" customHeight="1">
      <c r="A67" s="58"/>
      <c r="B67" s="58"/>
      <c r="C67" s="58"/>
      <c r="D67" s="59" t="s">
        <v>351</v>
      </c>
      <c r="E67" s="63">
        <f t="shared" si="0"/>
        <v>1000</v>
      </c>
      <c r="F67" s="64">
        <f t="shared" si="1"/>
        <v>1000</v>
      </c>
      <c r="G67" s="65">
        <f t="shared" si="2"/>
        <v>1000</v>
      </c>
      <c r="H67" s="65">
        <v>0</v>
      </c>
      <c r="I67" s="64">
        <v>1000</v>
      </c>
      <c r="J67" s="65">
        <f t="shared" si="3"/>
        <v>0</v>
      </c>
      <c r="K67" s="65">
        <v>0</v>
      </c>
      <c r="L67" s="64">
        <v>0</v>
      </c>
      <c r="M67" s="65">
        <f t="shared" si="4"/>
        <v>0</v>
      </c>
      <c r="N67" s="65">
        <v>0</v>
      </c>
      <c r="O67" s="64">
        <v>0</v>
      </c>
      <c r="P67" s="64">
        <f t="shared" si="5"/>
        <v>0</v>
      </c>
      <c r="Q67" s="65">
        <f t="shared" si="6"/>
        <v>0</v>
      </c>
      <c r="R67" s="65">
        <v>0</v>
      </c>
      <c r="S67" s="64">
        <v>0</v>
      </c>
      <c r="T67" s="65">
        <f t="shared" si="7"/>
        <v>0</v>
      </c>
      <c r="U67" s="65">
        <v>0</v>
      </c>
      <c r="V67" s="64">
        <v>0</v>
      </c>
      <c r="W67" s="65">
        <f t="shared" si="8"/>
        <v>0</v>
      </c>
      <c r="X67" s="65">
        <v>0</v>
      </c>
      <c r="Y67" s="64">
        <v>0</v>
      </c>
    </row>
    <row r="68" spans="1:25" ht="18" customHeight="1">
      <c r="A68" s="58" t="s">
        <v>352</v>
      </c>
      <c r="B68" s="58" t="s">
        <v>353</v>
      </c>
      <c r="C68" s="58" t="s">
        <v>122</v>
      </c>
      <c r="D68" s="59" t="s">
        <v>354</v>
      </c>
      <c r="E68" s="63">
        <f t="shared" si="0"/>
        <v>1000</v>
      </c>
      <c r="F68" s="64">
        <f t="shared" si="1"/>
        <v>1000</v>
      </c>
      <c r="G68" s="65">
        <f t="shared" si="2"/>
        <v>1000</v>
      </c>
      <c r="H68" s="65">
        <v>0</v>
      </c>
      <c r="I68" s="64">
        <v>1000</v>
      </c>
      <c r="J68" s="65">
        <f t="shared" si="3"/>
        <v>0</v>
      </c>
      <c r="K68" s="65">
        <v>0</v>
      </c>
      <c r="L68" s="64">
        <v>0</v>
      </c>
      <c r="M68" s="65">
        <f t="shared" si="4"/>
        <v>0</v>
      </c>
      <c r="N68" s="65">
        <v>0</v>
      </c>
      <c r="O68" s="64">
        <v>0</v>
      </c>
      <c r="P68" s="64">
        <f t="shared" si="5"/>
        <v>0</v>
      </c>
      <c r="Q68" s="65">
        <f t="shared" si="6"/>
        <v>0</v>
      </c>
      <c r="R68" s="65">
        <v>0</v>
      </c>
      <c r="S68" s="64">
        <v>0</v>
      </c>
      <c r="T68" s="65">
        <f t="shared" si="7"/>
        <v>0</v>
      </c>
      <c r="U68" s="65">
        <v>0</v>
      </c>
      <c r="V68" s="64">
        <v>0</v>
      </c>
      <c r="W68" s="65">
        <f t="shared" si="8"/>
        <v>0</v>
      </c>
      <c r="X68" s="65">
        <v>0</v>
      </c>
      <c r="Y68" s="64">
        <v>0</v>
      </c>
    </row>
    <row r="69" spans="1:25" ht="18" customHeight="1">
      <c r="A69" s="58"/>
      <c r="B69" s="58"/>
      <c r="C69" s="58"/>
      <c r="D69" s="59" t="s">
        <v>229</v>
      </c>
      <c r="E69" s="63">
        <f t="shared" si="0"/>
        <v>37897</v>
      </c>
      <c r="F69" s="64">
        <f t="shared" si="1"/>
        <v>37897</v>
      </c>
      <c r="G69" s="65">
        <f t="shared" si="2"/>
        <v>37897</v>
      </c>
      <c r="H69" s="65">
        <v>37525</v>
      </c>
      <c r="I69" s="64">
        <v>372</v>
      </c>
      <c r="J69" s="65">
        <f t="shared" si="3"/>
        <v>0</v>
      </c>
      <c r="K69" s="65">
        <v>0</v>
      </c>
      <c r="L69" s="64">
        <v>0</v>
      </c>
      <c r="M69" s="65">
        <f t="shared" si="4"/>
        <v>0</v>
      </c>
      <c r="N69" s="65">
        <v>0</v>
      </c>
      <c r="O69" s="64">
        <v>0</v>
      </c>
      <c r="P69" s="64">
        <f t="shared" si="5"/>
        <v>0</v>
      </c>
      <c r="Q69" s="65">
        <f t="shared" si="6"/>
        <v>0</v>
      </c>
      <c r="R69" s="65">
        <v>0</v>
      </c>
      <c r="S69" s="64">
        <v>0</v>
      </c>
      <c r="T69" s="65">
        <f t="shared" si="7"/>
        <v>0</v>
      </c>
      <c r="U69" s="65">
        <v>0</v>
      </c>
      <c r="V69" s="64">
        <v>0</v>
      </c>
      <c r="W69" s="65">
        <f t="shared" si="8"/>
        <v>0</v>
      </c>
      <c r="X69" s="65">
        <v>0</v>
      </c>
      <c r="Y69" s="64">
        <v>0</v>
      </c>
    </row>
    <row r="70" spans="1:25" ht="18" customHeight="1">
      <c r="A70" s="58"/>
      <c r="B70" s="58"/>
      <c r="C70" s="58"/>
      <c r="D70" s="59" t="s">
        <v>344</v>
      </c>
      <c r="E70" s="63">
        <f t="shared" si="0"/>
        <v>37202</v>
      </c>
      <c r="F70" s="64">
        <f t="shared" si="1"/>
        <v>37202</v>
      </c>
      <c r="G70" s="65">
        <f t="shared" si="2"/>
        <v>37202</v>
      </c>
      <c r="H70" s="65">
        <v>37202</v>
      </c>
      <c r="I70" s="64">
        <v>0</v>
      </c>
      <c r="J70" s="65">
        <f t="shared" si="3"/>
        <v>0</v>
      </c>
      <c r="K70" s="65">
        <v>0</v>
      </c>
      <c r="L70" s="64">
        <v>0</v>
      </c>
      <c r="M70" s="65">
        <f t="shared" si="4"/>
        <v>0</v>
      </c>
      <c r="N70" s="65">
        <v>0</v>
      </c>
      <c r="O70" s="64">
        <v>0</v>
      </c>
      <c r="P70" s="64">
        <f t="shared" si="5"/>
        <v>0</v>
      </c>
      <c r="Q70" s="65">
        <f t="shared" si="6"/>
        <v>0</v>
      </c>
      <c r="R70" s="65">
        <v>0</v>
      </c>
      <c r="S70" s="64">
        <v>0</v>
      </c>
      <c r="T70" s="65">
        <f t="shared" si="7"/>
        <v>0</v>
      </c>
      <c r="U70" s="65">
        <v>0</v>
      </c>
      <c r="V70" s="64">
        <v>0</v>
      </c>
      <c r="W70" s="65">
        <f t="shared" si="8"/>
        <v>0</v>
      </c>
      <c r="X70" s="65">
        <v>0</v>
      </c>
      <c r="Y70" s="64">
        <v>0</v>
      </c>
    </row>
    <row r="71" spans="1:25" ht="18" customHeight="1">
      <c r="A71" s="58" t="s">
        <v>345</v>
      </c>
      <c r="B71" s="58" t="s">
        <v>346</v>
      </c>
      <c r="C71" s="58" t="s">
        <v>127</v>
      </c>
      <c r="D71" s="59" t="s">
        <v>347</v>
      </c>
      <c r="E71" s="63">
        <f t="shared" si="0"/>
        <v>30779</v>
      </c>
      <c r="F71" s="64">
        <f t="shared" si="1"/>
        <v>30779</v>
      </c>
      <c r="G71" s="65">
        <f t="shared" si="2"/>
        <v>30779</v>
      </c>
      <c r="H71" s="65">
        <v>30779</v>
      </c>
      <c r="I71" s="64">
        <v>0</v>
      </c>
      <c r="J71" s="65">
        <f t="shared" si="3"/>
        <v>0</v>
      </c>
      <c r="K71" s="65">
        <v>0</v>
      </c>
      <c r="L71" s="64">
        <v>0</v>
      </c>
      <c r="M71" s="65">
        <f t="shared" si="4"/>
        <v>0</v>
      </c>
      <c r="N71" s="65">
        <v>0</v>
      </c>
      <c r="O71" s="64">
        <v>0</v>
      </c>
      <c r="P71" s="64">
        <f t="shared" si="5"/>
        <v>0</v>
      </c>
      <c r="Q71" s="65">
        <f t="shared" si="6"/>
        <v>0</v>
      </c>
      <c r="R71" s="65">
        <v>0</v>
      </c>
      <c r="S71" s="64">
        <v>0</v>
      </c>
      <c r="T71" s="65">
        <f t="shared" si="7"/>
        <v>0</v>
      </c>
      <c r="U71" s="65">
        <v>0</v>
      </c>
      <c r="V71" s="64">
        <v>0</v>
      </c>
      <c r="W71" s="65">
        <f t="shared" si="8"/>
        <v>0</v>
      </c>
      <c r="X71" s="65">
        <v>0</v>
      </c>
      <c r="Y71" s="64">
        <v>0</v>
      </c>
    </row>
    <row r="72" spans="1:25" ht="18" customHeight="1">
      <c r="A72" s="58" t="s">
        <v>345</v>
      </c>
      <c r="B72" s="58" t="s">
        <v>355</v>
      </c>
      <c r="C72" s="58" t="s">
        <v>127</v>
      </c>
      <c r="D72" s="59" t="s">
        <v>356</v>
      </c>
      <c r="E72" s="63">
        <f aca="true" t="shared" si="9" ref="E72:E96">SUM(F72,P72)</f>
        <v>6423</v>
      </c>
      <c r="F72" s="64">
        <f aca="true" t="shared" si="10" ref="F72:F96">SUM(G72,J72,M72)</f>
        <v>6423</v>
      </c>
      <c r="G72" s="65">
        <f aca="true" t="shared" si="11" ref="G72:G96">SUM(H72:I72)</f>
        <v>6423</v>
      </c>
      <c r="H72" s="65">
        <v>6423</v>
      </c>
      <c r="I72" s="64">
        <v>0</v>
      </c>
      <c r="J72" s="65">
        <f aca="true" t="shared" si="12" ref="J72:J96">SUM(K72:L72)</f>
        <v>0</v>
      </c>
      <c r="K72" s="65">
        <v>0</v>
      </c>
      <c r="L72" s="64">
        <v>0</v>
      </c>
      <c r="M72" s="65">
        <f aca="true" t="shared" si="13" ref="M72:M96">SUM(N72:O72)</f>
        <v>0</v>
      </c>
      <c r="N72" s="65">
        <v>0</v>
      </c>
      <c r="O72" s="64">
        <v>0</v>
      </c>
      <c r="P72" s="64">
        <f aca="true" t="shared" si="14" ref="P72:P96">SUM(Q72,T72,W72)</f>
        <v>0</v>
      </c>
      <c r="Q72" s="65">
        <f aca="true" t="shared" si="15" ref="Q72:Q96">SUM(R72:S72)</f>
        <v>0</v>
      </c>
      <c r="R72" s="65">
        <v>0</v>
      </c>
      <c r="S72" s="64">
        <v>0</v>
      </c>
      <c r="T72" s="65">
        <f aca="true" t="shared" si="16" ref="T72:T96">SUM(U72:V72)</f>
        <v>0</v>
      </c>
      <c r="U72" s="65">
        <v>0</v>
      </c>
      <c r="V72" s="64">
        <v>0</v>
      </c>
      <c r="W72" s="65">
        <f aca="true" t="shared" si="17" ref="W72:W96">SUM(X72:Y72)</f>
        <v>0</v>
      </c>
      <c r="X72" s="65">
        <v>0</v>
      </c>
      <c r="Y72" s="64">
        <v>0</v>
      </c>
    </row>
    <row r="73" spans="1:25" ht="18" customHeight="1">
      <c r="A73" s="58"/>
      <c r="B73" s="58"/>
      <c r="C73" s="58"/>
      <c r="D73" s="59" t="s">
        <v>215</v>
      </c>
      <c r="E73" s="63">
        <f t="shared" si="9"/>
        <v>323</v>
      </c>
      <c r="F73" s="64">
        <f t="shared" si="10"/>
        <v>323</v>
      </c>
      <c r="G73" s="65">
        <f t="shared" si="11"/>
        <v>323</v>
      </c>
      <c r="H73" s="65">
        <v>323</v>
      </c>
      <c r="I73" s="64">
        <v>0</v>
      </c>
      <c r="J73" s="65">
        <f t="shared" si="12"/>
        <v>0</v>
      </c>
      <c r="K73" s="65">
        <v>0</v>
      </c>
      <c r="L73" s="64">
        <v>0</v>
      </c>
      <c r="M73" s="65">
        <f t="shared" si="13"/>
        <v>0</v>
      </c>
      <c r="N73" s="65">
        <v>0</v>
      </c>
      <c r="O73" s="64">
        <v>0</v>
      </c>
      <c r="P73" s="64">
        <f t="shared" si="14"/>
        <v>0</v>
      </c>
      <c r="Q73" s="65">
        <f t="shared" si="15"/>
        <v>0</v>
      </c>
      <c r="R73" s="65">
        <v>0</v>
      </c>
      <c r="S73" s="64">
        <v>0</v>
      </c>
      <c r="T73" s="65">
        <f t="shared" si="16"/>
        <v>0</v>
      </c>
      <c r="U73" s="65">
        <v>0</v>
      </c>
      <c r="V73" s="64">
        <v>0</v>
      </c>
      <c r="W73" s="65">
        <f t="shared" si="17"/>
        <v>0</v>
      </c>
      <c r="X73" s="65">
        <v>0</v>
      </c>
      <c r="Y73" s="64">
        <v>0</v>
      </c>
    </row>
    <row r="74" spans="1:25" ht="18" customHeight="1">
      <c r="A74" s="58" t="s">
        <v>348</v>
      </c>
      <c r="B74" s="58" t="s">
        <v>349</v>
      </c>
      <c r="C74" s="58" t="s">
        <v>127</v>
      </c>
      <c r="D74" s="59" t="s">
        <v>350</v>
      </c>
      <c r="E74" s="63">
        <f t="shared" si="9"/>
        <v>323</v>
      </c>
      <c r="F74" s="64">
        <f t="shared" si="10"/>
        <v>323</v>
      </c>
      <c r="G74" s="65">
        <f t="shared" si="11"/>
        <v>323</v>
      </c>
      <c r="H74" s="65">
        <v>323</v>
      </c>
      <c r="I74" s="64">
        <v>0</v>
      </c>
      <c r="J74" s="65">
        <f t="shared" si="12"/>
        <v>0</v>
      </c>
      <c r="K74" s="65">
        <v>0</v>
      </c>
      <c r="L74" s="64">
        <v>0</v>
      </c>
      <c r="M74" s="65">
        <f t="shared" si="13"/>
        <v>0</v>
      </c>
      <c r="N74" s="65">
        <v>0</v>
      </c>
      <c r="O74" s="64">
        <v>0</v>
      </c>
      <c r="P74" s="64">
        <f t="shared" si="14"/>
        <v>0</v>
      </c>
      <c r="Q74" s="65">
        <f t="shared" si="15"/>
        <v>0</v>
      </c>
      <c r="R74" s="65">
        <v>0</v>
      </c>
      <c r="S74" s="64">
        <v>0</v>
      </c>
      <c r="T74" s="65">
        <f t="shared" si="16"/>
        <v>0</v>
      </c>
      <c r="U74" s="65">
        <v>0</v>
      </c>
      <c r="V74" s="64">
        <v>0</v>
      </c>
      <c r="W74" s="65">
        <f t="shared" si="17"/>
        <v>0</v>
      </c>
      <c r="X74" s="65">
        <v>0</v>
      </c>
      <c r="Y74" s="64">
        <v>0</v>
      </c>
    </row>
    <row r="75" spans="1:25" ht="18" customHeight="1">
      <c r="A75" s="58"/>
      <c r="B75" s="58"/>
      <c r="C75" s="58"/>
      <c r="D75" s="59" t="s">
        <v>351</v>
      </c>
      <c r="E75" s="63">
        <f t="shared" si="9"/>
        <v>372</v>
      </c>
      <c r="F75" s="64">
        <f t="shared" si="10"/>
        <v>372</v>
      </c>
      <c r="G75" s="65">
        <f t="shared" si="11"/>
        <v>372</v>
      </c>
      <c r="H75" s="65">
        <v>0</v>
      </c>
      <c r="I75" s="64">
        <v>372</v>
      </c>
      <c r="J75" s="65">
        <f t="shared" si="12"/>
        <v>0</v>
      </c>
      <c r="K75" s="65">
        <v>0</v>
      </c>
      <c r="L75" s="64">
        <v>0</v>
      </c>
      <c r="M75" s="65">
        <f t="shared" si="13"/>
        <v>0</v>
      </c>
      <c r="N75" s="65">
        <v>0</v>
      </c>
      <c r="O75" s="64">
        <v>0</v>
      </c>
      <c r="P75" s="64">
        <f t="shared" si="14"/>
        <v>0</v>
      </c>
      <c r="Q75" s="65">
        <f t="shared" si="15"/>
        <v>0</v>
      </c>
      <c r="R75" s="65">
        <v>0</v>
      </c>
      <c r="S75" s="64">
        <v>0</v>
      </c>
      <c r="T75" s="65">
        <f t="shared" si="16"/>
        <v>0</v>
      </c>
      <c r="U75" s="65">
        <v>0</v>
      </c>
      <c r="V75" s="64">
        <v>0</v>
      </c>
      <c r="W75" s="65">
        <f t="shared" si="17"/>
        <v>0</v>
      </c>
      <c r="X75" s="65">
        <v>0</v>
      </c>
      <c r="Y75" s="64">
        <v>0</v>
      </c>
    </row>
    <row r="76" spans="1:25" ht="18" customHeight="1">
      <c r="A76" s="58" t="s">
        <v>352</v>
      </c>
      <c r="B76" s="58" t="s">
        <v>353</v>
      </c>
      <c r="C76" s="58" t="s">
        <v>127</v>
      </c>
      <c r="D76" s="59" t="s">
        <v>354</v>
      </c>
      <c r="E76" s="63">
        <f t="shared" si="9"/>
        <v>372</v>
      </c>
      <c r="F76" s="64">
        <f t="shared" si="10"/>
        <v>372</v>
      </c>
      <c r="G76" s="65">
        <f t="shared" si="11"/>
        <v>372</v>
      </c>
      <c r="H76" s="65">
        <v>0</v>
      </c>
      <c r="I76" s="64">
        <v>372</v>
      </c>
      <c r="J76" s="65">
        <f t="shared" si="12"/>
        <v>0</v>
      </c>
      <c r="K76" s="65">
        <v>0</v>
      </c>
      <c r="L76" s="64">
        <v>0</v>
      </c>
      <c r="M76" s="65">
        <f t="shared" si="13"/>
        <v>0</v>
      </c>
      <c r="N76" s="65">
        <v>0</v>
      </c>
      <c r="O76" s="64">
        <v>0</v>
      </c>
      <c r="P76" s="64">
        <f t="shared" si="14"/>
        <v>0</v>
      </c>
      <c r="Q76" s="65">
        <f t="shared" si="15"/>
        <v>0</v>
      </c>
      <c r="R76" s="65">
        <v>0</v>
      </c>
      <c r="S76" s="64">
        <v>0</v>
      </c>
      <c r="T76" s="65">
        <f t="shared" si="16"/>
        <v>0</v>
      </c>
      <c r="U76" s="65">
        <v>0</v>
      </c>
      <c r="V76" s="64">
        <v>0</v>
      </c>
      <c r="W76" s="65">
        <f t="shared" si="17"/>
        <v>0</v>
      </c>
      <c r="X76" s="65">
        <v>0</v>
      </c>
      <c r="Y76" s="64">
        <v>0</v>
      </c>
    </row>
    <row r="77" spans="1:25" ht="18" customHeight="1">
      <c r="A77" s="58"/>
      <c r="B77" s="58"/>
      <c r="C77" s="58"/>
      <c r="D77" s="59" t="s">
        <v>232</v>
      </c>
      <c r="E77" s="63">
        <f t="shared" si="9"/>
        <v>17959</v>
      </c>
      <c r="F77" s="64">
        <f t="shared" si="10"/>
        <v>17959</v>
      </c>
      <c r="G77" s="65">
        <f t="shared" si="11"/>
        <v>17959</v>
      </c>
      <c r="H77" s="65">
        <v>17959</v>
      </c>
      <c r="I77" s="64">
        <v>0</v>
      </c>
      <c r="J77" s="65">
        <f t="shared" si="12"/>
        <v>0</v>
      </c>
      <c r="K77" s="65">
        <v>0</v>
      </c>
      <c r="L77" s="64">
        <v>0</v>
      </c>
      <c r="M77" s="65">
        <f t="shared" si="13"/>
        <v>0</v>
      </c>
      <c r="N77" s="65">
        <v>0</v>
      </c>
      <c r="O77" s="64">
        <v>0</v>
      </c>
      <c r="P77" s="64">
        <f t="shared" si="14"/>
        <v>0</v>
      </c>
      <c r="Q77" s="65">
        <f t="shared" si="15"/>
        <v>0</v>
      </c>
      <c r="R77" s="65">
        <v>0</v>
      </c>
      <c r="S77" s="64">
        <v>0</v>
      </c>
      <c r="T77" s="65">
        <f t="shared" si="16"/>
        <v>0</v>
      </c>
      <c r="U77" s="65">
        <v>0</v>
      </c>
      <c r="V77" s="64">
        <v>0</v>
      </c>
      <c r="W77" s="65">
        <f t="shared" si="17"/>
        <v>0</v>
      </c>
      <c r="X77" s="65">
        <v>0</v>
      </c>
      <c r="Y77" s="64">
        <v>0</v>
      </c>
    </row>
    <row r="78" spans="1:25" ht="18" customHeight="1">
      <c r="A78" s="58"/>
      <c r="B78" s="58"/>
      <c r="C78" s="58"/>
      <c r="D78" s="59" t="s">
        <v>344</v>
      </c>
      <c r="E78" s="63">
        <f t="shared" si="9"/>
        <v>17959</v>
      </c>
      <c r="F78" s="64">
        <f t="shared" si="10"/>
        <v>17959</v>
      </c>
      <c r="G78" s="65">
        <f t="shared" si="11"/>
        <v>17959</v>
      </c>
      <c r="H78" s="65">
        <v>17959</v>
      </c>
      <c r="I78" s="64">
        <v>0</v>
      </c>
      <c r="J78" s="65">
        <f t="shared" si="12"/>
        <v>0</v>
      </c>
      <c r="K78" s="65">
        <v>0</v>
      </c>
      <c r="L78" s="64">
        <v>0</v>
      </c>
      <c r="M78" s="65">
        <f t="shared" si="13"/>
        <v>0</v>
      </c>
      <c r="N78" s="65">
        <v>0</v>
      </c>
      <c r="O78" s="64">
        <v>0</v>
      </c>
      <c r="P78" s="64">
        <f t="shared" si="14"/>
        <v>0</v>
      </c>
      <c r="Q78" s="65">
        <f t="shared" si="15"/>
        <v>0</v>
      </c>
      <c r="R78" s="65">
        <v>0</v>
      </c>
      <c r="S78" s="64">
        <v>0</v>
      </c>
      <c r="T78" s="65">
        <f t="shared" si="16"/>
        <v>0</v>
      </c>
      <c r="U78" s="65">
        <v>0</v>
      </c>
      <c r="V78" s="64">
        <v>0</v>
      </c>
      <c r="W78" s="65">
        <f t="shared" si="17"/>
        <v>0</v>
      </c>
      <c r="X78" s="65">
        <v>0</v>
      </c>
      <c r="Y78" s="64">
        <v>0</v>
      </c>
    </row>
    <row r="79" spans="1:25" ht="18" customHeight="1">
      <c r="A79" s="58" t="s">
        <v>345</v>
      </c>
      <c r="B79" s="58" t="s">
        <v>346</v>
      </c>
      <c r="C79" s="58" t="s">
        <v>129</v>
      </c>
      <c r="D79" s="59" t="s">
        <v>347</v>
      </c>
      <c r="E79" s="63">
        <f t="shared" si="9"/>
        <v>14748</v>
      </c>
      <c r="F79" s="64">
        <f t="shared" si="10"/>
        <v>14748</v>
      </c>
      <c r="G79" s="65">
        <f t="shared" si="11"/>
        <v>14748</v>
      </c>
      <c r="H79" s="65">
        <v>14748</v>
      </c>
      <c r="I79" s="64">
        <v>0</v>
      </c>
      <c r="J79" s="65">
        <f t="shared" si="12"/>
        <v>0</v>
      </c>
      <c r="K79" s="65">
        <v>0</v>
      </c>
      <c r="L79" s="64">
        <v>0</v>
      </c>
      <c r="M79" s="65">
        <f t="shared" si="13"/>
        <v>0</v>
      </c>
      <c r="N79" s="65">
        <v>0</v>
      </c>
      <c r="O79" s="64">
        <v>0</v>
      </c>
      <c r="P79" s="64">
        <f t="shared" si="14"/>
        <v>0</v>
      </c>
      <c r="Q79" s="65">
        <f t="shared" si="15"/>
        <v>0</v>
      </c>
      <c r="R79" s="65">
        <v>0</v>
      </c>
      <c r="S79" s="64">
        <v>0</v>
      </c>
      <c r="T79" s="65">
        <f t="shared" si="16"/>
        <v>0</v>
      </c>
      <c r="U79" s="65">
        <v>0</v>
      </c>
      <c r="V79" s="64">
        <v>0</v>
      </c>
      <c r="W79" s="65">
        <f t="shared" si="17"/>
        <v>0</v>
      </c>
      <c r="X79" s="65">
        <v>0</v>
      </c>
      <c r="Y79" s="64">
        <v>0</v>
      </c>
    </row>
    <row r="80" spans="1:25" ht="18" customHeight="1">
      <c r="A80" s="58" t="s">
        <v>345</v>
      </c>
      <c r="B80" s="58" t="s">
        <v>355</v>
      </c>
      <c r="C80" s="58" t="s">
        <v>129</v>
      </c>
      <c r="D80" s="59" t="s">
        <v>356</v>
      </c>
      <c r="E80" s="63">
        <f t="shared" si="9"/>
        <v>3211</v>
      </c>
      <c r="F80" s="64">
        <f t="shared" si="10"/>
        <v>3211</v>
      </c>
      <c r="G80" s="65">
        <f t="shared" si="11"/>
        <v>3211</v>
      </c>
      <c r="H80" s="65">
        <v>3211</v>
      </c>
      <c r="I80" s="64">
        <v>0</v>
      </c>
      <c r="J80" s="65">
        <f t="shared" si="12"/>
        <v>0</v>
      </c>
      <c r="K80" s="65">
        <v>0</v>
      </c>
      <c r="L80" s="64">
        <v>0</v>
      </c>
      <c r="M80" s="65">
        <f t="shared" si="13"/>
        <v>0</v>
      </c>
      <c r="N80" s="65">
        <v>0</v>
      </c>
      <c r="O80" s="64">
        <v>0</v>
      </c>
      <c r="P80" s="64">
        <f t="shared" si="14"/>
        <v>0</v>
      </c>
      <c r="Q80" s="65">
        <f t="shared" si="15"/>
        <v>0</v>
      </c>
      <c r="R80" s="65">
        <v>0</v>
      </c>
      <c r="S80" s="64">
        <v>0</v>
      </c>
      <c r="T80" s="65">
        <f t="shared" si="16"/>
        <v>0</v>
      </c>
      <c r="U80" s="65">
        <v>0</v>
      </c>
      <c r="V80" s="64">
        <v>0</v>
      </c>
      <c r="W80" s="65">
        <f t="shared" si="17"/>
        <v>0</v>
      </c>
      <c r="X80" s="65">
        <v>0</v>
      </c>
      <c r="Y80" s="64">
        <v>0</v>
      </c>
    </row>
    <row r="81" spans="1:25" ht="18" customHeight="1">
      <c r="A81" s="58"/>
      <c r="B81" s="58"/>
      <c r="C81" s="58"/>
      <c r="D81" s="59" t="s">
        <v>237</v>
      </c>
      <c r="E81" s="63">
        <f t="shared" si="9"/>
        <v>50394</v>
      </c>
      <c r="F81" s="64">
        <f t="shared" si="10"/>
        <v>50394</v>
      </c>
      <c r="G81" s="65">
        <f t="shared" si="11"/>
        <v>50394</v>
      </c>
      <c r="H81" s="65">
        <v>49722</v>
      </c>
      <c r="I81" s="64">
        <v>672</v>
      </c>
      <c r="J81" s="65">
        <f t="shared" si="12"/>
        <v>0</v>
      </c>
      <c r="K81" s="65">
        <v>0</v>
      </c>
      <c r="L81" s="64">
        <v>0</v>
      </c>
      <c r="M81" s="65">
        <f t="shared" si="13"/>
        <v>0</v>
      </c>
      <c r="N81" s="65">
        <v>0</v>
      </c>
      <c r="O81" s="64">
        <v>0</v>
      </c>
      <c r="P81" s="64">
        <f t="shared" si="14"/>
        <v>0</v>
      </c>
      <c r="Q81" s="65">
        <f t="shared" si="15"/>
        <v>0</v>
      </c>
      <c r="R81" s="65">
        <v>0</v>
      </c>
      <c r="S81" s="64">
        <v>0</v>
      </c>
      <c r="T81" s="65">
        <f t="shared" si="16"/>
        <v>0</v>
      </c>
      <c r="U81" s="65">
        <v>0</v>
      </c>
      <c r="V81" s="64">
        <v>0</v>
      </c>
      <c r="W81" s="65">
        <f t="shared" si="17"/>
        <v>0</v>
      </c>
      <c r="X81" s="65">
        <v>0</v>
      </c>
      <c r="Y81" s="64">
        <v>0</v>
      </c>
    </row>
    <row r="82" spans="1:25" ht="18" customHeight="1">
      <c r="A82" s="58"/>
      <c r="B82" s="58"/>
      <c r="C82" s="58"/>
      <c r="D82" s="59" t="s">
        <v>344</v>
      </c>
      <c r="E82" s="63">
        <f t="shared" si="9"/>
        <v>49490</v>
      </c>
      <c r="F82" s="64">
        <f t="shared" si="10"/>
        <v>49490</v>
      </c>
      <c r="G82" s="65">
        <f t="shared" si="11"/>
        <v>49490</v>
      </c>
      <c r="H82" s="65">
        <v>49490</v>
      </c>
      <c r="I82" s="64">
        <v>0</v>
      </c>
      <c r="J82" s="65">
        <f t="shared" si="12"/>
        <v>0</v>
      </c>
      <c r="K82" s="65">
        <v>0</v>
      </c>
      <c r="L82" s="64">
        <v>0</v>
      </c>
      <c r="M82" s="65">
        <f t="shared" si="13"/>
        <v>0</v>
      </c>
      <c r="N82" s="65">
        <v>0</v>
      </c>
      <c r="O82" s="64">
        <v>0</v>
      </c>
      <c r="P82" s="64">
        <f t="shared" si="14"/>
        <v>0</v>
      </c>
      <c r="Q82" s="65">
        <f t="shared" si="15"/>
        <v>0</v>
      </c>
      <c r="R82" s="65">
        <v>0</v>
      </c>
      <c r="S82" s="64">
        <v>0</v>
      </c>
      <c r="T82" s="65">
        <f t="shared" si="16"/>
        <v>0</v>
      </c>
      <c r="U82" s="65">
        <v>0</v>
      </c>
      <c r="V82" s="64">
        <v>0</v>
      </c>
      <c r="W82" s="65">
        <f t="shared" si="17"/>
        <v>0</v>
      </c>
      <c r="X82" s="65">
        <v>0</v>
      </c>
      <c r="Y82" s="64">
        <v>0</v>
      </c>
    </row>
    <row r="83" spans="1:25" ht="18" customHeight="1">
      <c r="A83" s="58" t="s">
        <v>345</v>
      </c>
      <c r="B83" s="58" t="s">
        <v>346</v>
      </c>
      <c r="C83" s="58" t="s">
        <v>131</v>
      </c>
      <c r="D83" s="59" t="s">
        <v>347</v>
      </c>
      <c r="E83" s="63">
        <f t="shared" si="9"/>
        <v>40910</v>
      </c>
      <c r="F83" s="64">
        <f t="shared" si="10"/>
        <v>40910</v>
      </c>
      <c r="G83" s="65">
        <f t="shared" si="11"/>
        <v>40910</v>
      </c>
      <c r="H83" s="65">
        <v>40910</v>
      </c>
      <c r="I83" s="64">
        <v>0</v>
      </c>
      <c r="J83" s="65">
        <f t="shared" si="12"/>
        <v>0</v>
      </c>
      <c r="K83" s="65">
        <v>0</v>
      </c>
      <c r="L83" s="64">
        <v>0</v>
      </c>
      <c r="M83" s="65">
        <f t="shared" si="13"/>
        <v>0</v>
      </c>
      <c r="N83" s="65">
        <v>0</v>
      </c>
      <c r="O83" s="64">
        <v>0</v>
      </c>
      <c r="P83" s="64">
        <f t="shared" si="14"/>
        <v>0</v>
      </c>
      <c r="Q83" s="65">
        <f t="shared" si="15"/>
        <v>0</v>
      </c>
      <c r="R83" s="65">
        <v>0</v>
      </c>
      <c r="S83" s="64">
        <v>0</v>
      </c>
      <c r="T83" s="65">
        <f t="shared" si="16"/>
        <v>0</v>
      </c>
      <c r="U83" s="65">
        <v>0</v>
      </c>
      <c r="V83" s="64">
        <v>0</v>
      </c>
      <c r="W83" s="65">
        <f t="shared" si="17"/>
        <v>0</v>
      </c>
      <c r="X83" s="65">
        <v>0</v>
      </c>
      <c r="Y83" s="64">
        <v>0</v>
      </c>
    </row>
    <row r="84" spans="1:25" ht="18" customHeight="1">
      <c r="A84" s="58" t="s">
        <v>345</v>
      </c>
      <c r="B84" s="58" t="s">
        <v>355</v>
      </c>
      <c r="C84" s="58" t="s">
        <v>131</v>
      </c>
      <c r="D84" s="59" t="s">
        <v>356</v>
      </c>
      <c r="E84" s="63">
        <f t="shared" si="9"/>
        <v>8580</v>
      </c>
      <c r="F84" s="64">
        <f t="shared" si="10"/>
        <v>8580</v>
      </c>
      <c r="G84" s="65">
        <f t="shared" si="11"/>
        <v>8580</v>
      </c>
      <c r="H84" s="65">
        <v>8580</v>
      </c>
      <c r="I84" s="64">
        <v>0</v>
      </c>
      <c r="J84" s="65">
        <f t="shared" si="12"/>
        <v>0</v>
      </c>
      <c r="K84" s="65">
        <v>0</v>
      </c>
      <c r="L84" s="64">
        <v>0</v>
      </c>
      <c r="M84" s="65">
        <f t="shared" si="13"/>
        <v>0</v>
      </c>
      <c r="N84" s="65">
        <v>0</v>
      </c>
      <c r="O84" s="64">
        <v>0</v>
      </c>
      <c r="P84" s="64">
        <f t="shared" si="14"/>
        <v>0</v>
      </c>
      <c r="Q84" s="65">
        <f t="shared" si="15"/>
        <v>0</v>
      </c>
      <c r="R84" s="65">
        <v>0</v>
      </c>
      <c r="S84" s="64">
        <v>0</v>
      </c>
      <c r="T84" s="65">
        <f t="shared" si="16"/>
        <v>0</v>
      </c>
      <c r="U84" s="65">
        <v>0</v>
      </c>
      <c r="V84" s="64">
        <v>0</v>
      </c>
      <c r="W84" s="65">
        <f t="shared" si="17"/>
        <v>0</v>
      </c>
      <c r="X84" s="65">
        <v>0</v>
      </c>
      <c r="Y84" s="64">
        <v>0</v>
      </c>
    </row>
    <row r="85" spans="1:25" ht="18" customHeight="1">
      <c r="A85" s="58"/>
      <c r="B85" s="58"/>
      <c r="C85" s="58"/>
      <c r="D85" s="59" t="s">
        <v>357</v>
      </c>
      <c r="E85" s="63">
        <f t="shared" si="9"/>
        <v>300</v>
      </c>
      <c r="F85" s="64">
        <f t="shared" si="10"/>
        <v>300</v>
      </c>
      <c r="G85" s="65">
        <f t="shared" si="11"/>
        <v>300</v>
      </c>
      <c r="H85" s="65">
        <v>0</v>
      </c>
      <c r="I85" s="64">
        <v>300</v>
      </c>
      <c r="J85" s="65">
        <f t="shared" si="12"/>
        <v>0</v>
      </c>
      <c r="K85" s="65">
        <v>0</v>
      </c>
      <c r="L85" s="64">
        <v>0</v>
      </c>
      <c r="M85" s="65">
        <f t="shared" si="13"/>
        <v>0</v>
      </c>
      <c r="N85" s="65">
        <v>0</v>
      </c>
      <c r="O85" s="64">
        <v>0</v>
      </c>
      <c r="P85" s="64">
        <f t="shared" si="14"/>
        <v>0</v>
      </c>
      <c r="Q85" s="65">
        <f t="shared" si="15"/>
        <v>0</v>
      </c>
      <c r="R85" s="65">
        <v>0</v>
      </c>
      <c r="S85" s="64">
        <v>0</v>
      </c>
      <c r="T85" s="65">
        <f t="shared" si="16"/>
        <v>0</v>
      </c>
      <c r="U85" s="65">
        <v>0</v>
      </c>
      <c r="V85" s="64">
        <v>0</v>
      </c>
      <c r="W85" s="65">
        <f t="shared" si="17"/>
        <v>0</v>
      </c>
      <c r="X85" s="65">
        <v>0</v>
      </c>
      <c r="Y85" s="64">
        <v>0</v>
      </c>
    </row>
    <row r="86" spans="1:25" ht="18" customHeight="1">
      <c r="A86" s="58" t="s">
        <v>358</v>
      </c>
      <c r="B86" s="58" t="s">
        <v>359</v>
      </c>
      <c r="C86" s="58" t="s">
        <v>131</v>
      </c>
      <c r="D86" s="59" t="s">
        <v>360</v>
      </c>
      <c r="E86" s="63">
        <f t="shared" si="9"/>
        <v>300</v>
      </c>
      <c r="F86" s="64">
        <f t="shared" si="10"/>
        <v>300</v>
      </c>
      <c r="G86" s="65">
        <f t="shared" si="11"/>
        <v>300</v>
      </c>
      <c r="H86" s="65">
        <v>0</v>
      </c>
      <c r="I86" s="64">
        <v>300</v>
      </c>
      <c r="J86" s="65">
        <f t="shared" si="12"/>
        <v>0</v>
      </c>
      <c r="K86" s="65">
        <v>0</v>
      </c>
      <c r="L86" s="64">
        <v>0</v>
      </c>
      <c r="M86" s="65">
        <f t="shared" si="13"/>
        <v>0</v>
      </c>
      <c r="N86" s="65">
        <v>0</v>
      </c>
      <c r="O86" s="64">
        <v>0</v>
      </c>
      <c r="P86" s="64">
        <f t="shared" si="14"/>
        <v>0</v>
      </c>
      <c r="Q86" s="65">
        <f t="shared" si="15"/>
        <v>0</v>
      </c>
      <c r="R86" s="65">
        <v>0</v>
      </c>
      <c r="S86" s="64">
        <v>0</v>
      </c>
      <c r="T86" s="65">
        <f t="shared" si="16"/>
        <v>0</v>
      </c>
      <c r="U86" s="65">
        <v>0</v>
      </c>
      <c r="V86" s="64">
        <v>0</v>
      </c>
      <c r="W86" s="65">
        <f t="shared" si="17"/>
        <v>0</v>
      </c>
      <c r="X86" s="65">
        <v>0</v>
      </c>
      <c r="Y86" s="64">
        <v>0</v>
      </c>
    </row>
    <row r="87" spans="1:25" ht="18" customHeight="1">
      <c r="A87" s="58"/>
      <c r="B87" s="58"/>
      <c r="C87" s="58"/>
      <c r="D87" s="59" t="s">
        <v>215</v>
      </c>
      <c r="E87" s="63">
        <f t="shared" si="9"/>
        <v>232</v>
      </c>
      <c r="F87" s="64">
        <f t="shared" si="10"/>
        <v>232</v>
      </c>
      <c r="G87" s="65">
        <f t="shared" si="11"/>
        <v>232</v>
      </c>
      <c r="H87" s="65">
        <v>232</v>
      </c>
      <c r="I87" s="64">
        <v>0</v>
      </c>
      <c r="J87" s="65">
        <f t="shared" si="12"/>
        <v>0</v>
      </c>
      <c r="K87" s="65">
        <v>0</v>
      </c>
      <c r="L87" s="64">
        <v>0</v>
      </c>
      <c r="M87" s="65">
        <f t="shared" si="13"/>
        <v>0</v>
      </c>
      <c r="N87" s="65">
        <v>0</v>
      </c>
      <c r="O87" s="64">
        <v>0</v>
      </c>
      <c r="P87" s="64">
        <f t="shared" si="14"/>
        <v>0</v>
      </c>
      <c r="Q87" s="65">
        <f t="shared" si="15"/>
        <v>0</v>
      </c>
      <c r="R87" s="65">
        <v>0</v>
      </c>
      <c r="S87" s="64">
        <v>0</v>
      </c>
      <c r="T87" s="65">
        <f t="shared" si="16"/>
        <v>0</v>
      </c>
      <c r="U87" s="65">
        <v>0</v>
      </c>
      <c r="V87" s="64">
        <v>0</v>
      </c>
      <c r="W87" s="65">
        <f t="shared" si="17"/>
        <v>0</v>
      </c>
      <c r="X87" s="65">
        <v>0</v>
      </c>
      <c r="Y87" s="64">
        <v>0</v>
      </c>
    </row>
    <row r="88" spans="1:25" ht="18" customHeight="1">
      <c r="A88" s="58" t="s">
        <v>348</v>
      </c>
      <c r="B88" s="58" t="s">
        <v>349</v>
      </c>
      <c r="C88" s="58" t="s">
        <v>131</v>
      </c>
      <c r="D88" s="59" t="s">
        <v>350</v>
      </c>
      <c r="E88" s="63">
        <f t="shared" si="9"/>
        <v>232</v>
      </c>
      <c r="F88" s="64">
        <f t="shared" si="10"/>
        <v>232</v>
      </c>
      <c r="G88" s="65">
        <f t="shared" si="11"/>
        <v>232</v>
      </c>
      <c r="H88" s="65">
        <v>232</v>
      </c>
      <c r="I88" s="64">
        <v>0</v>
      </c>
      <c r="J88" s="65">
        <f t="shared" si="12"/>
        <v>0</v>
      </c>
      <c r="K88" s="65">
        <v>0</v>
      </c>
      <c r="L88" s="64">
        <v>0</v>
      </c>
      <c r="M88" s="65">
        <f t="shared" si="13"/>
        <v>0</v>
      </c>
      <c r="N88" s="65">
        <v>0</v>
      </c>
      <c r="O88" s="64">
        <v>0</v>
      </c>
      <c r="P88" s="64">
        <f t="shared" si="14"/>
        <v>0</v>
      </c>
      <c r="Q88" s="65">
        <f t="shared" si="15"/>
        <v>0</v>
      </c>
      <c r="R88" s="65">
        <v>0</v>
      </c>
      <c r="S88" s="64">
        <v>0</v>
      </c>
      <c r="T88" s="65">
        <f t="shared" si="16"/>
        <v>0</v>
      </c>
      <c r="U88" s="65">
        <v>0</v>
      </c>
      <c r="V88" s="64">
        <v>0</v>
      </c>
      <c r="W88" s="65">
        <f t="shared" si="17"/>
        <v>0</v>
      </c>
      <c r="X88" s="65">
        <v>0</v>
      </c>
      <c r="Y88" s="64">
        <v>0</v>
      </c>
    </row>
    <row r="89" spans="1:25" ht="18" customHeight="1">
      <c r="A89" s="58"/>
      <c r="B89" s="58"/>
      <c r="C89" s="58"/>
      <c r="D89" s="59" t="s">
        <v>351</v>
      </c>
      <c r="E89" s="63">
        <f t="shared" si="9"/>
        <v>372</v>
      </c>
      <c r="F89" s="64">
        <f t="shared" si="10"/>
        <v>372</v>
      </c>
      <c r="G89" s="65">
        <f t="shared" si="11"/>
        <v>372</v>
      </c>
      <c r="H89" s="65">
        <v>0</v>
      </c>
      <c r="I89" s="64">
        <v>372</v>
      </c>
      <c r="J89" s="65">
        <f t="shared" si="12"/>
        <v>0</v>
      </c>
      <c r="K89" s="65">
        <v>0</v>
      </c>
      <c r="L89" s="64">
        <v>0</v>
      </c>
      <c r="M89" s="65">
        <f t="shared" si="13"/>
        <v>0</v>
      </c>
      <c r="N89" s="65">
        <v>0</v>
      </c>
      <c r="O89" s="64">
        <v>0</v>
      </c>
      <c r="P89" s="64">
        <f t="shared" si="14"/>
        <v>0</v>
      </c>
      <c r="Q89" s="65">
        <f t="shared" si="15"/>
        <v>0</v>
      </c>
      <c r="R89" s="65">
        <v>0</v>
      </c>
      <c r="S89" s="64">
        <v>0</v>
      </c>
      <c r="T89" s="65">
        <f t="shared" si="16"/>
        <v>0</v>
      </c>
      <c r="U89" s="65">
        <v>0</v>
      </c>
      <c r="V89" s="64">
        <v>0</v>
      </c>
      <c r="W89" s="65">
        <f t="shared" si="17"/>
        <v>0</v>
      </c>
      <c r="X89" s="65">
        <v>0</v>
      </c>
      <c r="Y89" s="64">
        <v>0</v>
      </c>
    </row>
    <row r="90" spans="1:25" ht="18" customHeight="1">
      <c r="A90" s="58" t="s">
        <v>352</v>
      </c>
      <c r="B90" s="58" t="s">
        <v>353</v>
      </c>
      <c r="C90" s="58" t="s">
        <v>131</v>
      </c>
      <c r="D90" s="59" t="s">
        <v>354</v>
      </c>
      <c r="E90" s="63">
        <f t="shared" si="9"/>
        <v>372</v>
      </c>
      <c r="F90" s="64">
        <f t="shared" si="10"/>
        <v>372</v>
      </c>
      <c r="G90" s="65">
        <f t="shared" si="11"/>
        <v>372</v>
      </c>
      <c r="H90" s="65">
        <v>0</v>
      </c>
      <c r="I90" s="64">
        <v>372</v>
      </c>
      <c r="J90" s="65">
        <f t="shared" si="12"/>
        <v>0</v>
      </c>
      <c r="K90" s="65">
        <v>0</v>
      </c>
      <c r="L90" s="64">
        <v>0</v>
      </c>
      <c r="M90" s="65">
        <f t="shared" si="13"/>
        <v>0</v>
      </c>
      <c r="N90" s="65">
        <v>0</v>
      </c>
      <c r="O90" s="64">
        <v>0</v>
      </c>
      <c r="P90" s="64">
        <f t="shared" si="14"/>
        <v>0</v>
      </c>
      <c r="Q90" s="65">
        <f t="shared" si="15"/>
        <v>0</v>
      </c>
      <c r="R90" s="65">
        <v>0</v>
      </c>
      <c r="S90" s="64">
        <v>0</v>
      </c>
      <c r="T90" s="65">
        <f t="shared" si="16"/>
        <v>0</v>
      </c>
      <c r="U90" s="65">
        <v>0</v>
      </c>
      <c r="V90" s="64">
        <v>0</v>
      </c>
      <c r="W90" s="65">
        <f t="shared" si="17"/>
        <v>0</v>
      </c>
      <c r="X90" s="65">
        <v>0</v>
      </c>
      <c r="Y90" s="64">
        <v>0</v>
      </c>
    </row>
    <row r="91" spans="1:25" ht="18" customHeight="1">
      <c r="A91" s="58"/>
      <c r="B91" s="58"/>
      <c r="C91" s="58"/>
      <c r="D91" s="59" t="s">
        <v>238</v>
      </c>
      <c r="E91" s="63">
        <f t="shared" si="9"/>
        <v>20925</v>
      </c>
      <c r="F91" s="64">
        <f t="shared" si="10"/>
        <v>20925</v>
      </c>
      <c r="G91" s="65">
        <f t="shared" si="11"/>
        <v>20925</v>
      </c>
      <c r="H91" s="65">
        <v>20553</v>
      </c>
      <c r="I91" s="64">
        <v>372</v>
      </c>
      <c r="J91" s="65">
        <f t="shared" si="12"/>
        <v>0</v>
      </c>
      <c r="K91" s="65">
        <v>0</v>
      </c>
      <c r="L91" s="64">
        <v>0</v>
      </c>
      <c r="M91" s="65">
        <f t="shared" si="13"/>
        <v>0</v>
      </c>
      <c r="N91" s="65">
        <v>0</v>
      </c>
      <c r="O91" s="64">
        <v>0</v>
      </c>
      <c r="P91" s="64">
        <f t="shared" si="14"/>
        <v>0</v>
      </c>
      <c r="Q91" s="65">
        <f t="shared" si="15"/>
        <v>0</v>
      </c>
      <c r="R91" s="65">
        <v>0</v>
      </c>
      <c r="S91" s="64">
        <v>0</v>
      </c>
      <c r="T91" s="65">
        <f t="shared" si="16"/>
        <v>0</v>
      </c>
      <c r="U91" s="65">
        <v>0</v>
      </c>
      <c r="V91" s="64">
        <v>0</v>
      </c>
      <c r="W91" s="65">
        <f t="shared" si="17"/>
        <v>0</v>
      </c>
      <c r="X91" s="65">
        <v>0</v>
      </c>
      <c r="Y91" s="64">
        <v>0</v>
      </c>
    </row>
    <row r="92" spans="1:25" ht="18" customHeight="1">
      <c r="A92" s="58"/>
      <c r="B92" s="58"/>
      <c r="C92" s="58"/>
      <c r="D92" s="59" t="s">
        <v>344</v>
      </c>
      <c r="E92" s="63">
        <f t="shared" si="9"/>
        <v>20553</v>
      </c>
      <c r="F92" s="64">
        <f t="shared" si="10"/>
        <v>20553</v>
      </c>
      <c r="G92" s="65">
        <f t="shared" si="11"/>
        <v>20553</v>
      </c>
      <c r="H92" s="65">
        <v>20553</v>
      </c>
      <c r="I92" s="64">
        <v>0</v>
      </c>
      <c r="J92" s="65">
        <f t="shared" si="12"/>
        <v>0</v>
      </c>
      <c r="K92" s="65">
        <v>0</v>
      </c>
      <c r="L92" s="64">
        <v>0</v>
      </c>
      <c r="M92" s="65">
        <f t="shared" si="13"/>
        <v>0</v>
      </c>
      <c r="N92" s="65">
        <v>0</v>
      </c>
      <c r="O92" s="64">
        <v>0</v>
      </c>
      <c r="P92" s="64">
        <f t="shared" si="14"/>
        <v>0</v>
      </c>
      <c r="Q92" s="65">
        <f t="shared" si="15"/>
        <v>0</v>
      </c>
      <c r="R92" s="65">
        <v>0</v>
      </c>
      <c r="S92" s="64">
        <v>0</v>
      </c>
      <c r="T92" s="65">
        <f t="shared" si="16"/>
        <v>0</v>
      </c>
      <c r="U92" s="65">
        <v>0</v>
      </c>
      <c r="V92" s="64">
        <v>0</v>
      </c>
      <c r="W92" s="65">
        <f t="shared" si="17"/>
        <v>0</v>
      </c>
      <c r="X92" s="65">
        <v>0</v>
      </c>
      <c r="Y92" s="64">
        <v>0</v>
      </c>
    </row>
    <row r="93" spans="1:25" ht="18" customHeight="1">
      <c r="A93" s="58" t="s">
        <v>345</v>
      </c>
      <c r="B93" s="58" t="s">
        <v>346</v>
      </c>
      <c r="C93" s="58" t="s">
        <v>133</v>
      </c>
      <c r="D93" s="59" t="s">
        <v>347</v>
      </c>
      <c r="E93" s="63">
        <f t="shared" si="9"/>
        <v>16952</v>
      </c>
      <c r="F93" s="64">
        <f t="shared" si="10"/>
        <v>16952</v>
      </c>
      <c r="G93" s="65">
        <f t="shared" si="11"/>
        <v>16952</v>
      </c>
      <c r="H93" s="65">
        <v>16952</v>
      </c>
      <c r="I93" s="64">
        <v>0</v>
      </c>
      <c r="J93" s="65">
        <f t="shared" si="12"/>
        <v>0</v>
      </c>
      <c r="K93" s="65">
        <v>0</v>
      </c>
      <c r="L93" s="64">
        <v>0</v>
      </c>
      <c r="M93" s="65">
        <f t="shared" si="13"/>
        <v>0</v>
      </c>
      <c r="N93" s="65">
        <v>0</v>
      </c>
      <c r="O93" s="64">
        <v>0</v>
      </c>
      <c r="P93" s="64">
        <f t="shared" si="14"/>
        <v>0</v>
      </c>
      <c r="Q93" s="65">
        <f t="shared" si="15"/>
        <v>0</v>
      </c>
      <c r="R93" s="65">
        <v>0</v>
      </c>
      <c r="S93" s="64">
        <v>0</v>
      </c>
      <c r="T93" s="65">
        <f t="shared" si="16"/>
        <v>0</v>
      </c>
      <c r="U93" s="65">
        <v>0</v>
      </c>
      <c r="V93" s="64">
        <v>0</v>
      </c>
      <c r="W93" s="65">
        <f t="shared" si="17"/>
        <v>0</v>
      </c>
      <c r="X93" s="65">
        <v>0</v>
      </c>
      <c r="Y93" s="64">
        <v>0</v>
      </c>
    </row>
    <row r="94" spans="1:25" ht="18" customHeight="1">
      <c r="A94" s="58" t="s">
        <v>345</v>
      </c>
      <c r="B94" s="58" t="s">
        <v>355</v>
      </c>
      <c r="C94" s="58" t="s">
        <v>133</v>
      </c>
      <c r="D94" s="59" t="s">
        <v>356</v>
      </c>
      <c r="E94" s="63">
        <f t="shared" si="9"/>
        <v>3601</v>
      </c>
      <c r="F94" s="64">
        <f t="shared" si="10"/>
        <v>3601</v>
      </c>
      <c r="G94" s="65">
        <f t="shared" si="11"/>
        <v>3601</v>
      </c>
      <c r="H94" s="65">
        <v>3601</v>
      </c>
      <c r="I94" s="64">
        <v>0</v>
      </c>
      <c r="J94" s="65">
        <f t="shared" si="12"/>
        <v>0</v>
      </c>
      <c r="K94" s="65">
        <v>0</v>
      </c>
      <c r="L94" s="64">
        <v>0</v>
      </c>
      <c r="M94" s="65">
        <f t="shared" si="13"/>
        <v>0</v>
      </c>
      <c r="N94" s="65">
        <v>0</v>
      </c>
      <c r="O94" s="64">
        <v>0</v>
      </c>
      <c r="P94" s="64">
        <f t="shared" si="14"/>
        <v>0</v>
      </c>
      <c r="Q94" s="65">
        <f t="shared" si="15"/>
        <v>0</v>
      </c>
      <c r="R94" s="65">
        <v>0</v>
      </c>
      <c r="S94" s="64">
        <v>0</v>
      </c>
      <c r="T94" s="65">
        <f t="shared" si="16"/>
        <v>0</v>
      </c>
      <c r="U94" s="65">
        <v>0</v>
      </c>
      <c r="V94" s="64">
        <v>0</v>
      </c>
      <c r="W94" s="65">
        <f t="shared" si="17"/>
        <v>0</v>
      </c>
      <c r="X94" s="65">
        <v>0</v>
      </c>
      <c r="Y94" s="64">
        <v>0</v>
      </c>
    </row>
    <row r="95" spans="1:25" ht="18" customHeight="1">
      <c r="A95" s="58"/>
      <c r="B95" s="58"/>
      <c r="C95" s="58"/>
      <c r="D95" s="59" t="s">
        <v>351</v>
      </c>
      <c r="E95" s="63">
        <f t="shared" si="9"/>
        <v>372</v>
      </c>
      <c r="F95" s="64">
        <f t="shared" si="10"/>
        <v>372</v>
      </c>
      <c r="G95" s="65">
        <f t="shared" si="11"/>
        <v>372</v>
      </c>
      <c r="H95" s="65">
        <v>0</v>
      </c>
      <c r="I95" s="64">
        <v>372</v>
      </c>
      <c r="J95" s="65">
        <f t="shared" si="12"/>
        <v>0</v>
      </c>
      <c r="K95" s="65">
        <v>0</v>
      </c>
      <c r="L95" s="64">
        <v>0</v>
      </c>
      <c r="M95" s="65">
        <f t="shared" si="13"/>
        <v>0</v>
      </c>
      <c r="N95" s="65">
        <v>0</v>
      </c>
      <c r="O95" s="64">
        <v>0</v>
      </c>
      <c r="P95" s="64">
        <f t="shared" si="14"/>
        <v>0</v>
      </c>
      <c r="Q95" s="65">
        <f t="shared" si="15"/>
        <v>0</v>
      </c>
      <c r="R95" s="65">
        <v>0</v>
      </c>
      <c r="S95" s="64">
        <v>0</v>
      </c>
      <c r="T95" s="65">
        <f t="shared" si="16"/>
        <v>0</v>
      </c>
      <c r="U95" s="65">
        <v>0</v>
      </c>
      <c r="V95" s="64">
        <v>0</v>
      </c>
      <c r="W95" s="65">
        <f t="shared" si="17"/>
        <v>0</v>
      </c>
      <c r="X95" s="65">
        <v>0</v>
      </c>
      <c r="Y95" s="64">
        <v>0</v>
      </c>
    </row>
    <row r="96" spans="1:25" ht="18" customHeight="1">
      <c r="A96" s="58" t="s">
        <v>352</v>
      </c>
      <c r="B96" s="58" t="s">
        <v>353</v>
      </c>
      <c r="C96" s="58" t="s">
        <v>133</v>
      </c>
      <c r="D96" s="59" t="s">
        <v>354</v>
      </c>
      <c r="E96" s="63">
        <f t="shared" si="9"/>
        <v>372</v>
      </c>
      <c r="F96" s="64">
        <f t="shared" si="10"/>
        <v>372</v>
      </c>
      <c r="G96" s="65">
        <f t="shared" si="11"/>
        <v>372</v>
      </c>
      <c r="H96" s="65">
        <v>0</v>
      </c>
      <c r="I96" s="64">
        <v>372</v>
      </c>
      <c r="J96" s="65">
        <f t="shared" si="12"/>
        <v>0</v>
      </c>
      <c r="K96" s="65">
        <v>0</v>
      </c>
      <c r="L96" s="64">
        <v>0</v>
      </c>
      <c r="M96" s="65">
        <f t="shared" si="13"/>
        <v>0</v>
      </c>
      <c r="N96" s="65">
        <v>0</v>
      </c>
      <c r="O96" s="64">
        <v>0</v>
      </c>
      <c r="P96" s="64">
        <f t="shared" si="14"/>
        <v>0</v>
      </c>
      <c r="Q96" s="65">
        <f t="shared" si="15"/>
        <v>0</v>
      </c>
      <c r="R96" s="65">
        <v>0</v>
      </c>
      <c r="S96" s="64">
        <v>0</v>
      </c>
      <c r="T96" s="65">
        <f t="shared" si="16"/>
        <v>0</v>
      </c>
      <c r="U96" s="65">
        <v>0</v>
      </c>
      <c r="V96" s="64">
        <v>0</v>
      </c>
      <c r="W96" s="65">
        <f t="shared" si="17"/>
        <v>0</v>
      </c>
      <c r="X96" s="65">
        <v>0</v>
      </c>
      <c r="Y96" s="64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37" sqref="I37"/>
    </sheetView>
  </sheetViews>
  <sheetFormatPr defaultColWidth="9.33203125" defaultRowHeight="11.25"/>
  <sheetData>
    <row r="1" spans="1:8" ht="12.75">
      <c r="A1" s="1" t="s">
        <v>361</v>
      </c>
      <c r="B1" s="2"/>
      <c r="C1" s="2"/>
      <c r="D1" s="2"/>
      <c r="E1" s="2"/>
      <c r="F1" s="2"/>
      <c r="G1" s="2"/>
      <c r="H1" s="16"/>
    </row>
    <row r="2" spans="1:8" ht="21.75">
      <c r="A2" s="3" t="s">
        <v>28</v>
      </c>
      <c r="B2" s="3"/>
      <c r="C2" s="3"/>
      <c r="D2" s="3"/>
      <c r="E2" s="3"/>
      <c r="F2" s="3"/>
      <c r="G2" s="3"/>
      <c r="H2" s="3"/>
    </row>
    <row r="3" spans="1:8" ht="13.5">
      <c r="A3" s="4"/>
      <c r="B3" s="4"/>
      <c r="C3" s="4"/>
      <c r="D3" s="4"/>
      <c r="E3" s="4"/>
      <c r="F3" s="17"/>
      <c r="G3" s="17"/>
      <c r="H3" s="18" t="s">
        <v>35</v>
      </c>
    </row>
    <row r="4" spans="1:8" ht="12.75">
      <c r="A4" s="5" t="s">
        <v>66</v>
      </c>
      <c r="B4" s="5"/>
      <c r="C4" s="5"/>
      <c r="D4" s="6"/>
      <c r="E4" s="19"/>
      <c r="F4" s="20" t="s">
        <v>362</v>
      </c>
      <c r="G4" s="20"/>
      <c r="H4" s="20"/>
    </row>
    <row r="5" spans="1:8" ht="12.75">
      <c r="A5" s="7" t="s">
        <v>70</v>
      </c>
      <c r="B5" s="8"/>
      <c r="C5" s="9"/>
      <c r="D5" s="10" t="s">
        <v>71</v>
      </c>
      <c r="E5" s="21" t="s">
        <v>317</v>
      </c>
      <c r="F5" s="22" t="s">
        <v>73</v>
      </c>
      <c r="G5" s="22" t="s">
        <v>135</v>
      </c>
      <c r="H5" s="20" t="s">
        <v>151</v>
      </c>
    </row>
    <row r="6" spans="1:8" ht="12.75">
      <c r="A6" s="11" t="s">
        <v>80</v>
      </c>
      <c r="B6" s="12" t="s">
        <v>81</v>
      </c>
      <c r="C6" s="13" t="s">
        <v>82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 t="s">
        <v>73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37" sqref="I37"/>
    </sheetView>
  </sheetViews>
  <sheetFormatPr defaultColWidth="9.33203125" defaultRowHeight="11.25"/>
  <sheetData>
    <row r="1" spans="1:8" ht="13.5">
      <c r="A1" s="28" t="s">
        <v>363</v>
      </c>
      <c r="B1" s="28"/>
      <c r="C1" s="28"/>
      <c r="D1" s="28"/>
      <c r="E1" s="35"/>
      <c r="F1" s="28"/>
      <c r="G1" s="28"/>
      <c r="H1" s="36"/>
    </row>
    <row r="2" spans="1:8" ht="21.75">
      <c r="A2" s="3" t="s">
        <v>30</v>
      </c>
      <c r="B2" s="3"/>
      <c r="C2" s="3"/>
      <c r="D2" s="3"/>
      <c r="E2" s="3"/>
      <c r="F2" s="3"/>
      <c r="G2" s="3"/>
      <c r="H2" s="3"/>
    </row>
    <row r="3" spans="1:8" ht="13.5">
      <c r="A3" s="17" t="s">
        <v>364</v>
      </c>
      <c r="B3" s="29"/>
      <c r="C3" s="29"/>
      <c r="D3" s="29"/>
      <c r="E3" s="29"/>
      <c r="F3" s="29"/>
      <c r="G3" s="29"/>
      <c r="H3" s="18" t="s">
        <v>35</v>
      </c>
    </row>
    <row r="4" spans="1:8" ht="12.75">
      <c r="A4" s="21" t="s">
        <v>311</v>
      </c>
      <c r="B4" s="21" t="s">
        <v>312</v>
      </c>
      <c r="C4" s="20" t="s">
        <v>365</v>
      </c>
      <c r="D4" s="20"/>
      <c r="E4" s="20"/>
      <c r="F4" s="20"/>
      <c r="G4" s="20"/>
      <c r="H4" s="20"/>
    </row>
    <row r="5" spans="1:8" ht="12.75">
      <c r="A5" s="21"/>
      <c r="B5" s="21"/>
      <c r="C5" s="30" t="s">
        <v>73</v>
      </c>
      <c r="D5" s="31" t="s">
        <v>366</v>
      </c>
      <c r="E5" s="37" t="s">
        <v>315</v>
      </c>
      <c r="F5" s="38"/>
      <c r="G5" s="38"/>
      <c r="H5" s="39" t="s">
        <v>268</v>
      </c>
    </row>
    <row r="6" spans="1:8" ht="25.5">
      <c r="A6" s="23"/>
      <c r="B6" s="23"/>
      <c r="C6" s="32"/>
      <c r="D6" s="24"/>
      <c r="E6" s="40" t="s">
        <v>83</v>
      </c>
      <c r="F6" s="41" t="s">
        <v>316</v>
      </c>
      <c r="G6" s="42" t="s">
        <v>367</v>
      </c>
      <c r="H6" s="43"/>
    </row>
    <row r="7" spans="1:8" ht="12.75">
      <c r="A7" s="15"/>
      <c r="B7" s="33"/>
      <c r="C7" s="27"/>
      <c r="D7" s="34"/>
      <c r="E7" s="34"/>
      <c r="F7" s="34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37" sqref="I37"/>
    </sheetView>
  </sheetViews>
  <sheetFormatPr defaultColWidth="9.33203125" defaultRowHeight="11.25"/>
  <sheetData>
    <row r="1" spans="1:8" ht="12.75">
      <c r="A1" s="1" t="s">
        <v>368</v>
      </c>
      <c r="B1" s="2"/>
      <c r="C1" s="2"/>
      <c r="D1" s="2"/>
      <c r="E1" s="2"/>
      <c r="F1" s="2"/>
      <c r="G1" s="2"/>
      <c r="H1" s="16"/>
    </row>
    <row r="2" spans="1:8" ht="21.75">
      <c r="A2" s="3" t="s">
        <v>32</v>
      </c>
      <c r="B2" s="3"/>
      <c r="C2" s="3"/>
      <c r="D2" s="3"/>
      <c r="E2" s="3"/>
      <c r="F2" s="3"/>
      <c r="G2" s="3"/>
      <c r="H2" s="3"/>
    </row>
    <row r="3" spans="1:8" ht="13.5">
      <c r="A3" s="4" t="s">
        <v>364</v>
      </c>
      <c r="B3" s="4"/>
      <c r="C3" s="4"/>
      <c r="D3" s="4"/>
      <c r="E3" s="4"/>
      <c r="F3" s="17"/>
      <c r="G3" s="17"/>
      <c r="H3" s="18" t="s">
        <v>35</v>
      </c>
    </row>
    <row r="4" spans="1:8" ht="12.75">
      <c r="A4" s="5" t="s">
        <v>66</v>
      </c>
      <c r="B4" s="5"/>
      <c r="C4" s="5"/>
      <c r="D4" s="6"/>
      <c r="E4" s="19"/>
      <c r="F4" s="20" t="s">
        <v>369</v>
      </c>
      <c r="G4" s="20"/>
      <c r="H4" s="20"/>
    </row>
    <row r="5" spans="1:8" ht="12.75">
      <c r="A5" s="7" t="s">
        <v>70</v>
      </c>
      <c r="B5" s="8"/>
      <c r="C5" s="9"/>
      <c r="D5" s="10" t="s">
        <v>71</v>
      </c>
      <c r="E5" s="21" t="s">
        <v>317</v>
      </c>
      <c r="F5" s="22" t="s">
        <v>73</v>
      </c>
      <c r="G5" s="22" t="s">
        <v>135</v>
      </c>
      <c r="H5" s="20" t="s">
        <v>151</v>
      </c>
    </row>
    <row r="6" spans="1:8" ht="12.75">
      <c r="A6" s="11" t="s">
        <v>80</v>
      </c>
      <c r="B6" s="12" t="s">
        <v>81</v>
      </c>
      <c r="C6" s="13" t="s">
        <v>82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B6" sqref="B6"/>
    </sheetView>
  </sheetViews>
  <sheetFormatPr defaultColWidth="9.16015625" defaultRowHeight="18" customHeight="1"/>
  <cols>
    <col min="1" max="1" width="41" style="137" customWidth="1"/>
    <col min="2" max="3" width="16.16015625" style="137" customWidth="1"/>
    <col min="4" max="4" width="13.16015625" style="137" customWidth="1"/>
    <col min="5" max="5" width="41" style="137" customWidth="1"/>
    <col min="6" max="7" width="16.16015625" style="137" customWidth="1"/>
    <col min="8" max="8" width="13.16015625" style="137" customWidth="1"/>
    <col min="9" max="254" width="9.16015625" style="137" customWidth="1"/>
  </cols>
  <sheetData>
    <row r="1" spans="1:8" ht="18" customHeight="1">
      <c r="A1" s="138" t="s">
        <v>33</v>
      </c>
      <c r="B1" s="139"/>
      <c r="C1" s="139"/>
      <c r="D1" s="139"/>
      <c r="E1" s="139"/>
      <c r="F1" s="139"/>
      <c r="G1" s="139"/>
      <c r="H1" s="36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34</v>
      </c>
      <c r="B3" s="140"/>
      <c r="C3" s="140"/>
      <c r="D3" s="140"/>
      <c r="E3" s="157"/>
      <c r="F3" s="157"/>
      <c r="G3" s="157"/>
      <c r="H3" s="36" t="s">
        <v>35</v>
      </c>
    </row>
    <row r="4" spans="1:8" ht="30" customHeight="1">
      <c r="A4" s="180" t="s">
        <v>36</v>
      </c>
      <c r="B4" s="181"/>
      <c r="C4" s="181"/>
      <c r="D4" s="181"/>
      <c r="E4" s="180" t="s">
        <v>37</v>
      </c>
      <c r="F4" s="181"/>
      <c r="G4" s="181"/>
      <c r="H4" s="194"/>
    </row>
    <row r="5" spans="1:8" ht="30" customHeight="1">
      <c r="A5" s="182" t="s">
        <v>38</v>
      </c>
      <c r="B5" s="101" t="s">
        <v>39</v>
      </c>
      <c r="C5" s="101" t="s">
        <v>40</v>
      </c>
      <c r="D5" s="183" t="s">
        <v>41</v>
      </c>
      <c r="E5" s="182" t="s">
        <v>38</v>
      </c>
      <c r="F5" s="101" t="s">
        <v>39</v>
      </c>
      <c r="G5" s="101" t="s">
        <v>40</v>
      </c>
      <c r="H5" s="195" t="s">
        <v>41</v>
      </c>
    </row>
    <row r="6" spans="1:8" ht="30" customHeight="1">
      <c r="A6" s="144" t="s">
        <v>42</v>
      </c>
      <c r="B6" s="145">
        <v>379260</v>
      </c>
      <c r="C6" s="64">
        <v>381030</v>
      </c>
      <c r="D6" s="146">
        <f aca="true" t="shared" si="0" ref="D6:D11">IF(AND(C6&lt;&gt;0,TYPE(C6)=1),(B6-C6)/C6*100,0)</f>
        <v>-0.464530351940792</v>
      </c>
      <c r="E6" s="160" t="s">
        <v>43</v>
      </c>
      <c r="F6" s="192">
        <v>280357</v>
      </c>
      <c r="G6" s="145">
        <v>294019</v>
      </c>
      <c r="H6" s="150">
        <f aca="true" t="shared" si="1" ref="H6:H12">IF(AND(G6&lt;&gt;0,TYPE(G6)=1),(F6-G6)/G6*100,0)</f>
        <v>-4.646638482547046</v>
      </c>
    </row>
    <row r="7" spans="1:8" ht="30" customHeight="1">
      <c r="A7" s="184" t="s">
        <v>44</v>
      </c>
      <c r="B7" s="185">
        <v>0</v>
      </c>
      <c r="C7" s="161"/>
      <c r="D7" s="146">
        <f t="shared" si="0"/>
        <v>0</v>
      </c>
      <c r="E7" s="72" t="s">
        <v>45</v>
      </c>
      <c r="F7" s="192">
        <v>67496</v>
      </c>
      <c r="G7" s="145">
        <v>71293</v>
      </c>
      <c r="H7" s="150">
        <f t="shared" si="1"/>
        <v>-5.325908574474352</v>
      </c>
    </row>
    <row r="8" spans="1:8" ht="30" customHeight="1">
      <c r="A8" s="160" t="s">
        <v>46</v>
      </c>
      <c r="B8" s="186">
        <v>0</v>
      </c>
      <c r="C8" s="187">
        <v>0</v>
      </c>
      <c r="D8" s="150">
        <f t="shared" si="0"/>
        <v>0</v>
      </c>
      <c r="E8" s="160" t="s">
        <v>47</v>
      </c>
      <c r="F8" s="192">
        <v>2355</v>
      </c>
      <c r="G8" s="145">
        <v>1514</v>
      </c>
      <c r="H8" s="150">
        <f t="shared" si="1"/>
        <v>55.54821664464994</v>
      </c>
    </row>
    <row r="9" spans="1:8" ht="30" customHeight="1">
      <c r="A9" s="160" t="s">
        <v>48</v>
      </c>
      <c r="B9" s="188">
        <v>0</v>
      </c>
      <c r="C9" s="189">
        <v>0</v>
      </c>
      <c r="D9" s="150">
        <f t="shared" si="0"/>
        <v>0</v>
      </c>
      <c r="E9" s="160" t="s">
        <v>49</v>
      </c>
      <c r="F9" s="65">
        <v>29052</v>
      </c>
      <c r="G9" s="64">
        <v>14204</v>
      </c>
      <c r="H9" s="150">
        <f t="shared" si="1"/>
        <v>104.53393410306956</v>
      </c>
    </row>
    <row r="10" spans="1:8" ht="30" customHeight="1">
      <c r="A10" s="160" t="s">
        <v>50</v>
      </c>
      <c r="B10" s="190">
        <v>0</v>
      </c>
      <c r="C10" s="191">
        <v>0</v>
      </c>
      <c r="D10" s="150">
        <f t="shared" si="0"/>
        <v>0</v>
      </c>
      <c r="E10" s="144" t="s">
        <v>51</v>
      </c>
      <c r="F10" s="163"/>
      <c r="G10" s="163"/>
      <c r="H10" s="150">
        <f t="shared" si="1"/>
        <v>0</v>
      </c>
    </row>
    <row r="11" spans="1:10" ht="30" customHeight="1">
      <c r="A11" s="160" t="s">
        <v>52</v>
      </c>
      <c r="B11" s="188">
        <v>0</v>
      </c>
      <c r="C11" s="189">
        <v>0</v>
      </c>
      <c r="D11" s="150">
        <f t="shared" si="0"/>
        <v>0</v>
      </c>
      <c r="E11" s="144" t="s">
        <v>53</v>
      </c>
      <c r="F11" s="64"/>
      <c r="G11" s="64"/>
      <c r="H11" s="150">
        <f t="shared" si="1"/>
        <v>0</v>
      </c>
      <c r="I11" s="165"/>
      <c r="J11" s="165"/>
    </row>
    <row r="12" spans="1:10" ht="30" customHeight="1">
      <c r="A12" s="144"/>
      <c r="B12" s="163"/>
      <c r="C12" s="163"/>
      <c r="D12" s="146"/>
      <c r="E12" s="144" t="s">
        <v>54</v>
      </c>
      <c r="F12" s="64"/>
      <c r="G12" s="64"/>
      <c r="H12" s="150">
        <f t="shared" si="1"/>
        <v>0</v>
      </c>
      <c r="I12" s="165"/>
      <c r="J12" s="165"/>
    </row>
    <row r="13" spans="1:10" ht="30" customHeight="1">
      <c r="A13" s="144"/>
      <c r="B13" s="156"/>
      <c r="C13" s="156"/>
      <c r="D13" s="155"/>
      <c r="E13" s="144"/>
      <c r="F13" s="156"/>
      <c r="G13" s="156"/>
      <c r="H13" s="155"/>
      <c r="I13" s="165"/>
      <c r="J13" s="165"/>
    </row>
    <row r="14" spans="1:10" ht="30" customHeight="1">
      <c r="A14" s="141" t="s">
        <v>55</v>
      </c>
      <c r="B14" s="164">
        <f>SUM(B6:B11)</f>
        <v>379260</v>
      </c>
      <c r="C14" s="164">
        <f>SUM(C6:C11)</f>
        <v>381030</v>
      </c>
      <c r="D14" s="146">
        <f>IF(AND(C14&lt;&gt;0,TYPE(C14)=1),(B14-C14)/C14*100,0)</f>
        <v>-0.464530351940792</v>
      </c>
      <c r="E14" s="141" t="s">
        <v>56</v>
      </c>
      <c r="F14" s="164">
        <f>SUM(F6:F10)</f>
        <v>379260</v>
      </c>
      <c r="G14" s="164">
        <f>SUM(G6:G10)</f>
        <v>381030</v>
      </c>
      <c r="H14" s="146">
        <f>IF(AND(G14&lt;&gt;0,TYPE(G14)=1),(F14-G14)/G14*100,0)</f>
        <v>-0.464530351940792</v>
      </c>
      <c r="I14" s="165"/>
      <c r="J14" s="165"/>
    </row>
    <row r="15" spans="1:9" ht="30" customHeight="1">
      <c r="A15" s="160" t="s">
        <v>57</v>
      </c>
      <c r="B15" s="192">
        <v>0</v>
      </c>
      <c r="C15" s="145">
        <v>0</v>
      </c>
      <c r="D15" s="150">
        <f>IF(AND(C15&lt;&gt;0,TYPE(C15)=1),(B15-C15)/C15*100,0)</f>
        <v>0</v>
      </c>
      <c r="E15" s="160" t="s">
        <v>58</v>
      </c>
      <c r="F15" s="192">
        <v>0</v>
      </c>
      <c r="G15" s="145">
        <v>0</v>
      </c>
      <c r="H15" s="150">
        <f>IF(AND(G15&lt;&gt;0,TYPE(G15)=1),(F15-G15)/G15*100,0)</f>
        <v>0</v>
      </c>
      <c r="I15" s="165"/>
    </row>
    <row r="16" spans="1:8" ht="30" customHeight="1">
      <c r="A16" s="160" t="s">
        <v>59</v>
      </c>
      <c r="B16" s="192"/>
      <c r="C16" s="145"/>
      <c r="D16" s="150">
        <f>IF(AND(C16&lt;&gt;0,TYPE(C16)=1),(B16-C16)/C16*100,0)</f>
        <v>0</v>
      </c>
      <c r="E16" s="160" t="s">
        <v>60</v>
      </c>
      <c r="F16" s="192">
        <v>0</v>
      </c>
      <c r="G16" s="145">
        <v>0</v>
      </c>
      <c r="H16" s="150">
        <f>IF(AND(G16&lt;&gt;0,TYPE(G16)=1),(F16-G16)/G16*100,0)</f>
        <v>0</v>
      </c>
    </row>
    <row r="17" spans="1:9" ht="30" customHeight="1">
      <c r="A17" s="160" t="s">
        <v>61</v>
      </c>
      <c r="B17" s="65"/>
      <c r="C17" s="64"/>
      <c r="D17" s="193"/>
      <c r="E17" s="160" t="s">
        <v>62</v>
      </c>
      <c r="F17" s="192">
        <v>0</v>
      </c>
      <c r="G17" s="145">
        <v>0</v>
      </c>
      <c r="H17" s="150">
        <f>IF(AND(G17&lt;&gt;0,TYPE(G17)=1),(F17-G17)/G17*100,0)</f>
        <v>0</v>
      </c>
      <c r="I17" s="165"/>
    </row>
    <row r="18" spans="1:8" ht="30" customHeight="1">
      <c r="A18" s="144"/>
      <c r="B18" s="154"/>
      <c r="C18" s="154"/>
      <c r="D18" s="155"/>
      <c r="E18" s="160" t="s">
        <v>61</v>
      </c>
      <c r="F18" s="65">
        <v>0</v>
      </c>
      <c r="G18" s="64">
        <v>0</v>
      </c>
      <c r="H18" s="150">
        <f>IF(AND(G18&lt;&gt;0,TYPE(G18)=1),(F18-G18)/G18*100,0)</f>
        <v>0</v>
      </c>
    </row>
    <row r="19" spans="1:8" ht="30" customHeight="1">
      <c r="A19" s="141"/>
      <c r="B19" s="156"/>
      <c r="C19" s="156"/>
      <c r="D19" s="155"/>
      <c r="E19" s="141"/>
      <c r="F19" s="154"/>
      <c r="G19" s="154"/>
      <c r="H19" s="155"/>
    </row>
    <row r="20" spans="1:8" ht="30" customHeight="1">
      <c r="A20" s="141" t="s">
        <v>63</v>
      </c>
      <c r="B20" s="156">
        <f>SUM(B14:B16)</f>
        <v>379260</v>
      </c>
      <c r="C20" s="156">
        <f>SUM(C14:C16)</f>
        <v>381030</v>
      </c>
      <c r="D20" s="146">
        <f>IF(AND(C20&lt;&gt;0,TYPE(C20)=1),(B20-C20)/C20*100,0)</f>
        <v>-0.464530351940792</v>
      </c>
      <c r="E20" s="141" t="s">
        <v>64</v>
      </c>
      <c r="F20" s="156">
        <f>SUM(F14,F15,F17)</f>
        <v>379260</v>
      </c>
      <c r="G20" s="156">
        <f>SUM(G14,G15,G17)</f>
        <v>381030</v>
      </c>
      <c r="H20" s="146">
        <f>IF(AND(G20&lt;&gt;0,TYPE(G20)=1),(F20-G20)/G20*100,0)</f>
        <v>-0.464530351940792</v>
      </c>
    </row>
    <row r="21" spans="5:7" ht="18" customHeight="1">
      <c r="E21" s="165"/>
      <c r="F21" s="165"/>
      <c r="G21" s="165"/>
    </row>
    <row r="22" spans="6:7" ht="18" customHeight="1">
      <c r="F22" s="165"/>
      <c r="G22" s="165"/>
    </row>
    <row r="23" ht="18" customHeight="1">
      <c r="G23" s="165"/>
    </row>
    <row r="24" ht="18" customHeight="1">
      <c r="G24" s="165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75" t="s">
        <v>65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18" customHeight="1">
      <c r="A2" s="166" t="s">
        <v>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8" customHeight="1">
      <c r="A3" s="176" t="s">
        <v>34</v>
      </c>
      <c r="B3" s="138"/>
      <c r="C3" s="138"/>
      <c r="D3" s="138"/>
      <c r="E3" s="138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9" t="s">
        <v>35</v>
      </c>
    </row>
    <row r="4" spans="1:16" ht="18" customHeight="1">
      <c r="A4" s="78" t="s">
        <v>66</v>
      </c>
      <c r="B4" s="78"/>
      <c r="C4" s="78"/>
      <c r="D4" s="78"/>
      <c r="E4" s="78"/>
      <c r="F4" s="60" t="s">
        <v>67</v>
      </c>
      <c r="G4" s="105" t="s">
        <v>68</v>
      </c>
      <c r="H4" s="105"/>
      <c r="I4" s="105"/>
      <c r="J4" s="105"/>
      <c r="K4" s="105"/>
      <c r="L4" s="132" t="s">
        <v>69</v>
      </c>
      <c r="M4" s="131"/>
      <c r="N4" s="131"/>
      <c r="O4" s="132"/>
      <c r="P4" s="132"/>
    </row>
    <row r="5" spans="1:16" ht="18" customHeight="1">
      <c r="A5" s="105" t="s">
        <v>70</v>
      </c>
      <c r="B5" s="105"/>
      <c r="C5" s="105"/>
      <c r="D5" s="60" t="s">
        <v>71</v>
      </c>
      <c r="E5" s="60" t="s">
        <v>72</v>
      </c>
      <c r="F5" s="60"/>
      <c r="G5" s="78" t="s">
        <v>73</v>
      </c>
      <c r="H5" s="48" t="s">
        <v>74</v>
      </c>
      <c r="I5" s="48"/>
      <c r="J5" s="48" t="s">
        <v>75</v>
      </c>
      <c r="K5" s="60" t="s">
        <v>76</v>
      </c>
      <c r="L5" s="95" t="s">
        <v>73</v>
      </c>
      <c r="M5" s="78" t="s">
        <v>77</v>
      </c>
      <c r="N5" s="78"/>
      <c r="O5" s="99" t="s">
        <v>78</v>
      </c>
      <c r="P5" s="60" t="s">
        <v>79</v>
      </c>
    </row>
    <row r="6" spans="1:16" ht="49.5" customHeight="1">
      <c r="A6" s="177" t="s">
        <v>80</v>
      </c>
      <c r="B6" s="177" t="s">
        <v>81</v>
      </c>
      <c r="C6" s="177" t="s">
        <v>82</v>
      </c>
      <c r="D6" s="60"/>
      <c r="E6" s="60"/>
      <c r="F6" s="60"/>
      <c r="G6" s="78"/>
      <c r="H6" s="48" t="s">
        <v>83</v>
      </c>
      <c r="I6" s="48" t="s">
        <v>84</v>
      </c>
      <c r="J6" s="48"/>
      <c r="K6" s="60"/>
      <c r="L6" s="78"/>
      <c r="M6" s="54" t="s">
        <v>83</v>
      </c>
      <c r="N6" s="54" t="s">
        <v>85</v>
      </c>
      <c r="O6" s="60"/>
      <c r="P6" s="60"/>
    </row>
    <row r="7" spans="1:16" ht="18" customHeight="1">
      <c r="A7" s="57" t="s">
        <v>86</v>
      </c>
      <c r="B7" s="57" t="s">
        <v>86</v>
      </c>
      <c r="C7" s="178" t="s">
        <v>86</v>
      </c>
      <c r="D7" s="57" t="s">
        <v>86</v>
      </c>
      <c r="E7" s="178" t="s">
        <v>86</v>
      </c>
      <c r="F7" s="68">
        <v>1</v>
      </c>
      <c r="G7" s="70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70">
        <v>10</v>
      </c>
      <c r="P7" s="70">
        <v>11</v>
      </c>
    </row>
    <row r="8" spans="1:17" ht="18" customHeight="1">
      <c r="A8" s="59"/>
      <c r="B8" s="59"/>
      <c r="C8" s="59"/>
      <c r="D8" s="59"/>
      <c r="E8" s="59" t="s">
        <v>73</v>
      </c>
      <c r="F8" s="65">
        <v>379260</v>
      </c>
      <c r="G8" s="64">
        <v>379260</v>
      </c>
      <c r="H8" s="63">
        <v>379260</v>
      </c>
      <c r="I8" s="64">
        <v>353960</v>
      </c>
      <c r="J8" s="64">
        <v>0</v>
      </c>
      <c r="K8" s="64">
        <v>0</v>
      </c>
      <c r="L8" s="64">
        <v>0</v>
      </c>
      <c r="M8" s="64">
        <v>0</v>
      </c>
      <c r="N8" s="65">
        <v>0</v>
      </c>
      <c r="O8" s="65">
        <v>0</v>
      </c>
      <c r="P8" s="64">
        <v>0</v>
      </c>
      <c r="Q8" s="83"/>
    </row>
    <row r="9" spans="1:16" ht="18" customHeight="1">
      <c r="A9" s="59"/>
      <c r="B9" s="59"/>
      <c r="C9" s="59"/>
      <c r="D9" s="59"/>
      <c r="E9" s="59" t="s">
        <v>34</v>
      </c>
      <c r="F9" s="65">
        <v>379260</v>
      </c>
      <c r="G9" s="64">
        <v>379260</v>
      </c>
      <c r="H9" s="63">
        <v>379260</v>
      </c>
      <c r="I9" s="64">
        <v>353960</v>
      </c>
      <c r="J9" s="64">
        <v>0</v>
      </c>
      <c r="K9" s="64">
        <v>0</v>
      </c>
      <c r="L9" s="64">
        <v>0</v>
      </c>
      <c r="M9" s="64">
        <v>0</v>
      </c>
      <c r="N9" s="65">
        <v>0</v>
      </c>
      <c r="O9" s="65">
        <v>0</v>
      </c>
      <c r="P9" s="64">
        <v>0</v>
      </c>
    </row>
    <row r="10" spans="1:16" ht="18" customHeight="1">
      <c r="A10" s="59"/>
      <c r="B10" s="59"/>
      <c r="C10" s="59"/>
      <c r="D10" s="59"/>
      <c r="E10" s="59" t="s">
        <v>87</v>
      </c>
      <c r="F10" s="65">
        <v>141534</v>
      </c>
      <c r="G10" s="64">
        <v>141534</v>
      </c>
      <c r="H10" s="63">
        <v>141534</v>
      </c>
      <c r="I10" s="64">
        <v>120534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spans="1:16" ht="18" customHeight="1">
      <c r="A11" s="59" t="s">
        <v>88</v>
      </c>
      <c r="B11" s="59" t="s">
        <v>89</v>
      </c>
      <c r="C11" s="59" t="s">
        <v>90</v>
      </c>
      <c r="D11" s="59" t="s">
        <v>91</v>
      </c>
      <c r="E11" s="59" t="s">
        <v>92</v>
      </c>
      <c r="F11" s="65">
        <v>198</v>
      </c>
      <c r="G11" s="64">
        <v>198</v>
      </c>
      <c r="H11" s="63">
        <v>198</v>
      </c>
      <c r="I11" s="64">
        <v>198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59" t="s">
        <v>88</v>
      </c>
      <c r="B12" s="59" t="s">
        <v>89</v>
      </c>
      <c r="C12" s="59" t="s">
        <v>89</v>
      </c>
      <c r="D12" s="59" t="s">
        <v>91</v>
      </c>
      <c r="E12" s="59" t="s">
        <v>93</v>
      </c>
      <c r="F12" s="65">
        <v>12493</v>
      </c>
      <c r="G12" s="64">
        <v>12493</v>
      </c>
      <c r="H12" s="63">
        <v>12493</v>
      </c>
      <c r="I12" s="64">
        <v>10964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59" t="s">
        <v>88</v>
      </c>
      <c r="B13" s="59" t="s">
        <v>89</v>
      </c>
      <c r="C13" s="59" t="s">
        <v>94</v>
      </c>
      <c r="D13" s="59" t="s">
        <v>91</v>
      </c>
      <c r="E13" s="59" t="s">
        <v>95</v>
      </c>
      <c r="F13" s="65">
        <v>612</v>
      </c>
      <c r="G13" s="64">
        <v>612</v>
      </c>
      <c r="H13" s="63">
        <v>612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59" t="s">
        <v>96</v>
      </c>
      <c r="B14" s="59" t="s">
        <v>97</v>
      </c>
      <c r="C14" s="59" t="s">
        <v>90</v>
      </c>
      <c r="D14" s="59" t="s">
        <v>91</v>
      </c>
      <c r="E14" s="59" t="s">
        <v>98</v>
      </c>
      <c r="F14" s="65">
        <v>4685</v>
      </c>
      <c r="G14" s="64">
        <v>4685</v>
      </c>
      <c r="H14" s="63">
        <v>4685</v>
      </c>
      <c r="I14" s="64">
        <v>4112</v>
      </c>
      <c r="J14" s="64">
        <v>0</v>
      </c>
      <c r="K14" s="64">
        <v>0</v>
      </c>
      <c r="L14" s="64">
        <v>0</v>
      </c>
      <c r="M14" s="64">
        <v>0</v>
      </c>
      <c r="N14" s="65">
        <v>0</v>
      </c>
      <c r="O14" s="65">
        <v>0</v>
      </c>
      <c r="P14" s="64">
        <v>0</v>
      </c>
    </row>
    <row r="15" spans="1:16" ht="18" customHeight="1">
      <c r="A15" s="59" t="s">
        <v>99</v>
      </c>
      <c r="B15" s="59" t="s">
        <v>100</v>
      </c>
      <c r="C15" s="59" t="s">
        <v>90</v>
      </c>
      <c r="D15" s="59" t="s">
        <v>91</v>
      </c>
      <c r="E15" s="59" t="s">
        <v>101</v>
      </c>
      <c r="F15" s="65">
        <v>95696</v>
      </c>
      <c r="G15" s="64">
        <v>95696</v>
      </c>
      <c r="H15" s="63">
        <v>95696</v>
      </c>
      <c r="I15" s="64">
        <v>86542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59" t="s">
        <v>99</v>
      </c>
      <c r="B16" s="59" t="s">
        <v>100</v>
      </c>
      <c r="C16" s="59" t="s">
        <v>100</v>
      </c>
      <c r="D16" s="59" t="s">
        <v>91</v>
      </c>
      <c r="E16" s="59" t="s">
        <v>102</v>
      </c>
      <c r="F16" s="65">
        <v>15684</v>
      </c>
      <c r="G16" s="64">
        <v>15684</v>
      </c>
      <c r="H16" s="63">
        <v>15684</v>
      </c>
      <c r="I16" s="64">
        <v>7200</v>
      </c>
      <c r="J16" s="64">
        <v>0</v>
      </c>
      <c r="K16" s="64">
        <v>0</v>
      </c>
      <c r="L16" s="64">
        <v>0</v>
      </c>
      <c r="M16" s="64">
        <v>0</v>
      </c>
      <c r="N16" s="65">
        <v>0</v>
      </c>
      <c r="O16" s="65">
        <v>0</v>
      </c>
      <c r="P16" s="64">
        <v>0</v>
      </c>
    </row>
    <row r="17" spans="1:16" ht="18" customHeight="1">
      <c r="A17" s="59" t="s">
        <v>99</v>
      </c>
      <c r="B17" s="59" t="s">
        <v>100</v>
      </c>
      <c r="C17" s="59" t="s">
        <v>103</v>
      </c>
      <c r="D17" s="59" t="s">
        <v>91</v>
      </c>
      <c r="E17" s="59" t="s">
        <v>104</v>
      </c>
      <c r="F17" s="65">
        <v>2000</v>
      </c>
      <c r="G17" s="64">
        <v>2000</v>
      </c>
      <c r="H17" s="63">
        <v>2000</v>
      </c>
      <c r="I17" s="64">
        <v>2000</v>
      </c>
      <c r="J17" s="64">
        <v>0</v>
      </c>
      <c r="K17" s="64">
        <v>0</v>
      </c>
      <c r="L17" s="64">
        <v>0</v>
      </c>
      <c r="M17" s="64">
        <v>0</v>
      </c>
      <c r="N17" s="65">
        <v>0</v>
      </c>
      <c r="O17" s="65">
        <v>0</v>
      </c>
      <c r="P17" s="64">
        <v>0</v>
      </c>
    </row>
    <row r="18" spans="1:16" ht="18" customHeight="1">
      <c r="A18" s="59" t="s">
        <v>105</v>
      </c>
      <c r="B18" s="59" t="s">
        <v>100</v>
      </c>
      <c r="C18" s="59" t="s">
        <v>90</v>
      </c>
      <c r="D18" s="59" t="s">
        <v>91</v>
      </c>
      <c r="E18" s="59" t="s">
        <v>106</v>
      </c>
      <c r="F18" s="65">
        <v>10166</v>
      </c>
      <c r="G18" s="64">
        <v>10166</v>
      </c>
      <c r="H18" s="63">
        <v>10166</v>
      </c>
      <c r="I18" s="64">
        <v>9518</v>
      </c>
      <c r="J18" s="64">
        <v>0</v>
      </c>
      <c r="K18" s="64">
        <v>0</v>
      </c>
      <c r="L18" s="64">
        <v>0</v>
      </c>
      <c r="M18" s="64">
        <v>0</v>
      </c>
      <c r="N18" s="65">
        <v>0</v>
      </c>
      <c r="O18" s="65">
        <v>0</v>
      </c>
      <c r="P18" s="64">
        <v>0</v>
      </c>
    </row>
    <row r="19" spans="1:16" ht="18" customHeight="1">
      <c r="A19" s="59"/>
      <c r="B19" s="59"/>
      <c r="C19" s="59"/>
      <c r="D19" s="59"/>
      <c r="E19" s="59" t="s">
        <v>107</v>
      </c>
      <c r="F19" s="65">
        <v>26026</v>
      </c>
      <c r="G19" s="64">
        <v>26026</v>
      </c>
      <c r="H19" s="63">
        <v>26026</v>
      </c>
      <c r="I19" s="64">
        <v>25026</v>
      </c>
      <c r="J19" s="64">
        <v>0</v>
      </c>
      <c r="K19" s="64">
        <v>0</v>
      </c>
      <c r="L19" s="64">
        <v>0</v>
      </c>
      <c r="M19" s="64">
        <v>0</v>
      </c>
      <c r="N19" s="65">
        <v>0</v>
      </c>
      <c r="O19" s="65">
        <v>0</v>
      </c>
      <c r="P19" s="64">
        <v>0</v>
      </c>
    </row>
    <row r="20" spans="1:16" ht="18" customHeight="1">
      <c r="A20" s="59" t="s">
        <v>108</v>
      </c>
      <c r="B20" s="59" t="s">
        <v>100</v>
      </c>
      <c r="C20" s="59" t="s">
        <v>90</v>
      </c>
      <c r="D20" s="59" t="s">
        <v>109</v>
      </c>
      <c r="E20" s="59" t="s">
        <v>101</v>
      </c>
      <c r="F20" s="65">
        <v>16539</v>
      </c>
      <c r="G20" s="64">
        <v>16539</v>
      </c>
      <c r="H20" s="63">
        <v>16539</v>
      </c>
      <c r="I20" s="64">
        <v>15539</v>
      </c>
      <c r="J20" s="64">
        <v>0</v>
      </c>
      <c r="K20" s="64">
        <v>0</v>
      </c>
      <c r="L20" s="64">
        <v>0</v>
      </c>
      <c r="M20" s="64">
        <v>0</v>
      </c>
      <c r="N20" s="65">
        <v>0</v>
      </c>
      <c r="O20" s="65">
        <v>0</v>
      </c>
      <c r="P20" s="64">
        <v>0</v>
      </c>
    </row>
    <row r="21" spans="1:16" ht="18" customHeight="1">
      <c r="A21" s="59" t="s">
        <v>108</v>
      </c>
      <c r="B21" s="59" t="s">
        <v>100</v>
      </c>
      <c r="C21" s="59" t="s">
        <v>100</v>
      </c>
      <c r="D21" s="59" t="s">
        <v>109</v>
      </c>
      <c r="E21" s="59" t="s">
        <v>102</v>
      </c>
      <c r="F21" s="65">
        <v>2890</v>
      </c>
      <c r="G21" s="64">
        <v>2890</v>
      </c>
      <c r="H21" s="63">
        <v>2890</v>
      </c>
      <c r="I21" s="64">
        <v>2890</v>
      </c>
      <c r="J21" s="64">
        <v>0</v>
      </c>
      <c r="K21" s="64">
        <v>0</v>
      </c>
      <c r="L21" s="64">
        <v>0</v>
      </c>
      <c r="M21" s="64">
        <v>0</v>
      </c>
      <c r="N21" s="65">
        <v>0</v>
      </c>
      <c r="O21" s="65">
        <v>0</v>
      </c>
      <c r="P21" s="64">
        <v>0</v>
      </c>
    </row>
    <row r="22" spans="1:16" ht="18" customHeight="1">
      <c r="A22" s="59" t="s">
        <v>108</v>
      </c>
      <c r="B22" s="59" t="s">
        <v>110</v>
      </c>
      <c r="C22" s="59" t="s">
        <v>100</v>
      </c>
      <c r="D22" s="59" t="s">
        <v>109</v>
      </c>
      <c r="E22" s="59" t="s">
        <v>102</v>
      </c>
      <c r="F22" s="65">
        <v>1890</v>
      </c>
      <c r="G22" s="64">
        <v>1890</v>
      </c>
      <c r="H22" s="63">
        <v>1890</v>
      </c>
      <c r="I22" s="64">
        <v>1890</v>
      </c>
      <c r="J22" s="64">
        <v>0</v>
      </c>
      <c r="K22" s="64">
        <v>0</v>
      </c>
      <c r="L22" s="64">
        <v>0</v>
      </c>
      <c r="M22" s="64">
        <v>0</v>
      </c>
      <c r="N22" s="65">
        <v>0</v>
      </c>
      <c r="O22" s="65">
        <v>0</v>
      </c>
      <c r="P22" s="64">
        <v>0</v>
      </c>
    </row>
    <row r="23" spans="1:16" ht="18" customHeight="1">
      <c r="A23" s="59" t="s">
        <v>88</v>
      </c>
      <c r="B23" s="59" t="s">
        <v>89</v>
      </c>
      <c r="C23" s="59" t="s">
        <v>89</v>
      </c>
      <c r="D23" s="59" t="s">
        <v>109</v>
      </c>
      <c r="E23" s="59" t="s">
        <v>93</v>
      </c>
      <c r="F23" s="65">
        <v>2152</v>
      </c>
      <c r="G23" s="64">
        <v>2152</v>
      </c>
      <c r="H23" s="63">
        <v>2152</v>
      </c>
      <c r="I23" s="64">
        <v>2152</v>
      </c>
      <c r="J23" s="64">
        <v>0</v>
      </c>
      <c r="K23" s="64">
        <v>0</v>
      </c>
      <c r="L23" s="64">
        <v>0</v>
      </c>
      <c r="M23" s="64">
        <v>0</v>
      </c>
      <c r="N23" s="65">
        <v>0</v>
      </c>
      <c r="O23" s="65">
        <v>0</v>
      </c>
      <c r="P23" s="64">
        <v>0</v>
      </c>
    </row>
    <row r="24" spans="1:16" ht="18" customHeight="1">
      <c r="A24" s="59" t="s">
        <v>96</v>
      </c>
      <c r="B24" s="59" t="s">
        <v>97</v>
      </c>
      <c r="C24" s="59" t="s">
        <v>90</v>
      </c>
      <c r="D24" s="59" t="s">
        <v>109</v>
      </c>
      <c r="E24" s="59" t="s">
        <v>98</v>
      </c>
      <c r="F24" s="65">
        <v>805</v>
      </c>
      <c r="G24" s="64">
        <v>805</v>
      </c>
      <c r="H24" s="63">
        <v>805</v>
      </c>
      <c r="I24" s="64">
        <v>805</v>
      </c>
      <c r="J24" s="64">
        <v>0</v>
      </c>
      <c r="K24" s="64">
        <v>0</v>
      </c>
      <c r="L24" s="64">
        <v>0</v>
      </c>
      <c r="M24" s="64">
        <v>0</v>
      </c>
      <c r="N24" s="65">
        <v>0</v>
      </c>
      <c r="O24" s="65">
        <v>0</v>
      </c>
      <c r="P24" s="64">
        <v>0</v>
      </c>
    </row>
    <row r="25" spans="1:16" ht="18" customHeight="1">
      <c r="A25" s="59" t="s">
        <v>105</v>
      </c>
      <c r="B25" s="59" t="s">
        <v>100</v>
      </c>
      <c r="C25" s="59" t="s">
        <v>90</v>
      </c>
      <c r="D25" s="59" t="s">
        <v>109</v>
      </c>
      <c r="E25" s="59" t="s">
        <v>106</v>
      </c>
      <c r="F25" s="65">
        <v>1750</v>
      </c>
      <c r="G25" s="64">
        <v>1750</v>
      </c>
      <c r="H25" s="63">
        <v>1750</v>
      </c>
      <c r="I25" s="64">
        <v>1750</v>
      </c>
      <c r="J25" s="64">
        <v>0</v>
      </c>
      <c r="K25" s="64">
        <v>0</v>
      </c>
      <c r="L25" s="64">
        <v>0</v>
      </c>
      <c r="M25" s="64">
        <v>0</v>
      </c>
      <c r="N25" s="65">
        <v>0</v>
      </c>
      <c r="O25" s="65">
        <v>0</v>
      </c>
      <c r="P25" s="64">
        <v>0</v>
      </c>
    </row>
    <row r="26" spans="1:16" ht="18" customHeight="1">
      <c r="A26" s="59"/>
      <c r="B26" s="59"/>
      <c r="C26" s="59"/>
      <c r="D26" s="59"/>
      <c r="E26" s="59" t="s">
        <v>111</v>
      </c>
      <c r="F26" s="65">
        <v>28834</v>
      </c>
      <c r="G26" s="64">
        <v>28834</v>
      </c>
      <c r="H26" s="63">
        <v>28834</v>
      </c>
      <c r="I26" s="64">
        <v>28534</v>
      </c>
      <c r="J26" s="64">
        <v>0</v>
      </c>
      <c r="K26" s="64">
        <v>0</v>
      </c>
      <c r="L26" s="64">
        <v>0</v>
      </c>
      <c r="M26" s="64">
        <v>0</v>
      </c>
      <c r="N26" s="65">
        <v>0</v>
      </c>
      <c r="O26" s="65">
        <v>0</v>
      </c>
      <c r="P26" s="64">
        <v>0</v>
      </c>
    </row>
    <row r="27" spans="1:16" ht="18" customHeight="1">
      <c r="A27" s="59" t="s">
        <v>88</v>
      </c>
      <c r="B27" s="59" t="s">
        <v>89</v>
      </c>
      <c r="C27" s="59" t="s">
        <v>90</v>
      </c>
      <c r="D27" s="59" t="s">
        <v>112</v>
      </c>
      <c r="E27" s="59" t="s">
        <v>92</v>
      </c>
      <c r="F27" s="65">
        <v>39</v>
      </c>
      <c r="G27" s="64">
        <v>39</v>
      </c>
      <c r="H27" s="63">
        <v>39</v>
      </c>
      <c r="I27" s="64">
        <v>39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65">
        <v>0</v>
      </c>
      <c r="P27" s="64">
        <v>0</v>
      </c>
    </row>
    <row r="28" spans="1:16" ht="18" customHeight="1">
      <c r="A28" s="59" t="s">
        <v>88</v>
      </c>
      <c r="B28" s="59" t="s">
        <v>89</v>
      </c>
      <c r="C28" s="59" t="s">
        <v>89</v>
      </c>
      <c r="D28" s="59" t="s">
        <v>112</v>
      </c>
      <c r="E28" s="59" t="s">
        <v>93</v>
      </c>
      <c r="F28" s="65">
        <v>3053</v>
      </c>
      <c r="G28" s="64">
        <v>3053</v>
      </c>
      <c r="H28" s="63">
        <v>3053</v>
      </c>
      <c r="I28" s="64">
        <v>3053</v>
      </c>
      <c r="J28" s="64">
        <v>0</v>
      </c>
      <c r="K28" s="64">
        <v>0</v>
      </c>
      <c r="L28" s="64">
        <v>0</v>
      </c>
      <c r="M28" s="64">
        <v>0</v>
      </c>
      <c r="N28" s="65">
        <v>0</v>
      </c>
      <c r="O28" s="65">
        <v>0</v>
      </c>
      <c r="P28" s="64">
        <v>0</v>
      </c>
    </row>
    <row r="29" spans="1:16" ht="18" customHeight="1">
      <c r="A29" s="59" t="s">
        <v>96</v>
      </c>
      <c r="B29" s="59" t="s">
        <v>97</v>
      </c>
      <c r="C29" s="59" t="s">
        <v>90</v>
      </c>
      <c r="D29" s="59" t="s">
        <v>112</v>
      </c>
      <c r="E29" s="59" t="s">
        <v>98</v>
      </c>
      <c r="F29" s="65">
        <v>1145</v>
      </c>
      <c r="G29" s="64">
        <v>1145</v>
      </c>
      <c r="H29" s="63">
        <v>1145</v>
      </c>
      <c r="I29" s="64">
        <v>1145</v>
      </c>
      <c r="J29" s="64">
        <v>0</v>
      </c>
      <c r="K29" s="64">
        <v>0</v>
      </c>
      <c r="L29" s="64">
        <v>0</v>
      </c>
      <c r="M29" s="64">
        <v>0</v>
      </c>
      <c r="N29" s="65">
        <v>0</v>
      </c>
      <c r="O29" s="65">
        <v>0</v>
      </c>
      <c r="P29" s="64">
        <v>0</v>
      </c>
    </row>
    <row r="30" spans="1:16" ht="18" customHeight="1">
      <c r="A30" s="59" t="s">
        <v>99</v>
      </c>
      <c r="B30" s="59" t="s">
        <v>100</v>
      </c>
      <c r="C30" s="59" t="s">
        <v>113</v>
      </c>
      <c r="D30" s="59" t="s">
        <v>112</v>
      </c>
      <c r="E30" s="59" t="s">
        <v>114</v>
      </c>
      <c r="F30" s="65">
        <v>23927</v>
      </c>
      <c r="G30" s="64">
        <v>23927</v>
      </c>
      <c r="H30" s="63">
        <v>23927</v>
      </c>
      <c r="I30" s="64">
        <v>23627</v>
      </c>
      <c r="J30" s="64">
        <v>0</v>
      </c>
      <c r="K30" s="64">
        <v>0</v>
      </c>
      <c r="L30" s="64">
        <v>0</v>
      </c>
      <c r="M30" s="64">
        <v>0</v>
      </c>
      <c r="N30" s="65">
        <v>0</v>
      </c>
      <c r="O30" s="65">
        <v>0</v>
      </c>
      <c r="P30" s="64">
        <v>0</v>
      </c>
    </row>
    <row r="31" spans="1:16" ht="18" customHeight="1">
      <c r="A31" s="59" t="s">
        <v>99</v>
      </c>
      <c r="B31" s="59" t="s">
        <v>100</v>
      </c>
      <c r="C31" s="59" t="s">
        <v>115</v>
      </c>
      <c r="D31" s="59" t="s">
        <v>112</v>
      </c>
      <c r="E31" s="59" t="s">
        <v>116</v>
      </c>
      <c r="F31" s="65">
        <v>670</v>
      </c>
      <c r="G31" s="64">
        <v>670</v>
      </c>
      <c r="H31" s="63">
        <v>670</v>
      </c>
      <c r="I31" s="64">
        <v>670</v>
      </c>
      <c r="J31" s="64">
        <v>0</v>
      </c>
      <c r="K31" s="64">
        <v>0</v>
      </c>
      <c r="L31" s="64">
        <v>0</v>
      </c>
      <c r="M31" s="64">
        <v>0</v>
      </c>
      <c r="N31" s="65">
        <v>0</v>
      </c>
      <c r="O31" s="65">
        <v>0</v>
      </c>
      <c r="P31" s="64">
        <v>0</v>
      </c>
    </row>
    <row r="32" spans="1:16" ht="18" customHeight="1">
      <c r="A32" s="59"/>
      <c r="B32" s="59"/>
      <c r="C32" s="59"/>
      <c r="D32" s="59"/>
      <c r="E32" s="59" t="s">
        <v>117</v>
      </c>
      <c r="F32" s="65">
        <v>25261</v>
      </c>
      <c r="G32" s="64">
        <v>25261</v>
      </c>
      <c r="H32" s="63">
        <v>25261</v>
      </c>
      <c r="I32" s="64">
        <v>25261</v>
      </c>
      <c r="J32" s="64">
        <v>0</v>
      </c>
      <c r="K32" s="64">
        <v>0</v>
      </c>
      <c r="L32" s="64">
        <v>0</v>
      </c>
      <c r="M32" s="64">
        <v>0</v>
      </c>
      <c r="N32" s="65">
        <v>0</v>
      </c>
      <c r="O32" s="65">
        <v>0</v>
      </c>
      <c r="P32" s="64">
        <v>0</v>
      </c>
    </row>
    <row r="33" spans="1:16" ht="18" customHeight="1">
      <c r="A33" s="59" t="s">
        <v>88</v>
      </c>
      <c r="B33" s="59" t="s">
        <v>89</v>
      </c>
      <c r="C33" s="59" t="s">
        <v>90</v>
      </c>
      <c r="D33" s="59" t="s">
        <v>118</v>
      </c>
      <c r="E33" s="59" t="s">
        <v>92</v>
      </c>
      <c r="F33" s="65">
        <v>36</v>
      </c>
      <c r="G33" s="64">
        <v>36</v>
      </c>
      <c r="H33" s="63">
        <v>36</v>
      </c>
      <c r="I33" s="64">
        <v>36</v>
      </c>
      <c r="J33" s="64">
        <v>0</v>
      </c>
      <c r="K33" s="64">
        <v>0</v>
      </c>
      <c r="L33" s="64">
        <v>0</v>
      </c>
      <c r="M33" s="64">
        <v>0</v>
      </c>
      <c r="N33" s="65">
        <v>0</v>
      </c>
      <c r="O33" s="65">
        <v>0</v>
      </c>
      <c r="P33" s="64">
        <v>0</v>
      </c>
    </row>
    <row r="34" spans="1:16" ht="18" customHeight="1">
      <c r="A34" s="59" t="s">
        <v>88</v>
      </c>
      <c r="B34" s="59" t="s">
        <v>89</v>
      </c>
      <c r="C34" s="59" t="s">
        <v>89</v>
      </c>
      <c r="D34" s="59" t="s">
        <v>118</v>
      </c>
      <c r="E34" s="59" t="s">
        <v>93</v>
      </c>
      <c r="F34" s="65">
        <v>2769</v>
      </c>
      <c r="G34" s="64">
        <v>2769</v>
      </c>
      <c r="H34" s="63">
        <v>2769</v>
      </c>
      <c r="I34" s="64">
        <v>2769</v>
      </c>
      <c r="J34" s="64">
        <v>0</v>
      </c>
      <c r="K34" s="64">
        <v>0</v>
      </c>
      <c r="L34" s="64">
        <v>0</v>
      </c>
      <c r="M34" s="64">
        <v>0</v>
      </c>
      <c r="N34" s="65">
        <v>0</v>
      </c>
      <c r="O34" s="65">
        <v>0</v>
      </c>
      <c r="P34" s="64">
        <v>0</v>
      </c>
    </row>
    <row r="35" spans="1:16" ht="18" customHeight="1">
      <c r="A35" s="59" t="s">
        <v>96</v>
      </c>
      <c r="B35" s="59" t="s">
        <v>97</v>
      </c>
      <c r="C35" s="59" t="s">
        <v>90</v>
      </c>
      <c r="D35" s="59" t="s">
        <v>118</v>
      </c>
      <c r="E35" s="59" t="s">
        <v>98</v>
      </c>
      <c r="F35" s="65">
        <v>1039</v>
      </c>
      <c r="G35" s="64">
        <v>1039</v>
      </c>
      <c r="H35" s="63">
        <v>1039</v>
      </c>
      <c r="I35" s="64">
        <v>1039</v>
      </c>
      <c r="J35" s="64">
        <v>0</v>
      </c>
      <c r="K35" s="64">
        <v>0</v>
      </c>
      <c r="L35" s="64">
        <v>0</v>
      </c>
      <c r="M35" s="64">
        <v>0</v>
      </c>
      <c r="N35" s="65">
        <v>0</v>
      </c>
      <c r="O35" s="65">
        <v>0</v>
      </c>
      <c r="P35" s="64">
        <v>0</v>
      </c>
    </row>
    <row r="36" spans="1:16" ht="18" customHeight="1">
      <c r="A36" s="59" t="s">
        <v>99</v>
      </c>
      <c r="B36" s="59" t="s">
        <v>100</v>
      </c>
      <c r="C36" s="59" t="s">
        <v>113</v>
      </c>
      <c r="D36" s="59" t="s">
        <v>118</v>
      </c>
      <c r="E36" s="59" t="s">
        <v>114</v>
      </c>
      <c r="F36" s="65">
        <v>18765</v>
      </c>
      <c r="G36" s="64">
        <v>18765</v>
      </c>
      <c r="H36" s="63">
        <v>18765</v>
      </c>
      <c r="I36" s="64">
        <v>18765</v>
      </c>
      <c r="J36" s="64">
        <v>0</v>
      </c>
      <c r="K36" s="64">
        <v>0</v>
      </c>
      <c r="L36" s="64">
        <v>0</v>
      </c>
      <c r="M36" s="64">
        <v>0</v>
      </c>
      <c r="N36" s="65">
        <v>0</v>
      </c>
      <c r="O36" s="65">
        <v>0</v>
      </c>
      <c r="P36" s="64">
        <v>0</v>
      </c>
    </row>
    <row r="37" spans="1:16" ht="18" customHeight="1">
      <c r="A37" s="59" t="s">
        <v>99</v>
      </c>
      <c r="B37" s="59" t="s">
        <v>100</v>
      </c>
      <c r="C37" s="59" t="s">
        <v>119</v>
      </c>
      <c r="D37" s="59" t="s">
        <v>118</v>
      </c>
      <c r="E37" s="59" t="s">
        <v>120</v>
      </c>
      <c r="F37" s="65">
        <v>372</v>
      </c>
      <c r="G37" s="64">
        <v>372</v>
      </c>
      <c r="H37" s="63">
        <v>372</v>
      </c>
      <c r="I37" s="64">
        <v>372</v>
      </c>
      <c r="J37" s="64">
        <v>0</v>
      </c>
      <c r="K37" s="64">
        <v>0</v>
      </c>
      <c r="L37" s="64">
        <v>0</v>
      </c>
      <c r="M37" s="64">
        <v>0</v>
      </c>
      <c r="N37" s="65">
        <v>0</v>
      </c>
      <c r="O37" s="65">
        <v>0</v>
      </c>
      <c r="P37" s="64">
        <v>0</v>
      </c>
    </row>
    <row r="38" spans="1:16" ht="18" customHeight="1">
      <c r="A38" s="59" t="s">
        <v>105</v>
      </c>
      <c r="B38" s="59" t="s">
        <v>100</v>
      </c>
      <c r="C38" s="59" t="s">
        <v>90</v>
      </c>
      <c r="D38" s="59" t="s">
        <v>118</v>
      </c>
      <c r="E38" s="59" t="s">
        <v>106</v>
      </c>
      <c r="F38" s="65">
        <v>2280</v>
      </c>
      <c r="G38" s="64">
        <v>2280</v>
      </c>
      <c r="H38" s="63">
        <v>2280</v>
      </c>
      <c r="I38" s="64">
        <v>2280</v>
      </c>
      <c r="J38" s="64">
        <v>0</v>
      </c>
      <c r="K38" s="64">
        <v>0</v>
      </c>
      <c r="L38" s="64">
        <v>0</v>
      </c>
      <c r="M38" s="64">
        <v>0</v>
      </c>
      <c r="N38" s="65">
        <v>0</v>
      </c>
      <c r="O38" s="65">
        <v>0</v>
      </c>
      <c r="P38" s="64">
        <v>0</v>
      </c>
    </row>
    <row r="39" spans="1:16" ht="18" customHeight="1">
      <c r="A39" s="59"/>
      <c r="B39" s="59"/>
      <c r="C39" s="59"/>
      <c r="D39" s="59"/>
      <c r="E39" s="59" t="s">
        <v>121</v>
      </c>
      <c r="F39" s="65">
        <v>30430</v>
      </c>
      <c r="G39" s="64">
        <v>30430</v>
      </c>
      <c r="H39" s="63">
        <v>30430</v>
      </c>
      <c r="I39" s="64">
        <v>30430</v>
      </c>
      <c r="J39" s="64">
        <v>0</v>
      </c>
      <c r="K39" s="64">
        <v>0</v>
      </c>
      <c r="L39" s="64">
        <v>0</v>
      </c>
      <c r="M39" s="64">
        <v>0</v>
      </c>
      <c r="N39" s="65">
        <v>0</v>
      </c>
      <c r="O39" s="65">
        <v>0</v>
      </c>
      <c r="P39" s="64">
        <v>0</v>
      </c>
    </row>
    <row r="40" spans="1:16" ht="18" customHeight="1">
      <c r="A40" s="59" t="s">
        <v>88</v>
      </c>
      <c r="B40" s="59" t="s">
        <v>89</v>
      </c>
      <c r="C40" s="59" t="s">
        <v>100</v>
      </c>
      <c r="D40" s="59" t="s">
        <v>122</v>
      </c>
      <c r="E40" s="59" t="s">
        <v>123</v>
      </c>
      <c r="F40" s="65">
        <v>5</v>
      </c>
      <c r="G40" s="64">
        <v>5</v>
      </c>
      <c r="H40" s="63">
        <v>5</v>
      </c>
      <c r="I40" s="64">
        <v>5</v>
      </c>
      <c r="J40" s="64">
        <v>0</v>
      </c>
      <c r="K40" s="64">
        <v>0</v>
      </c>
      <c r="L40" s="64">
        <v>0</v>
      </c>
      <c r="M40" s="64">
        <v>0</v>
      </c>
      <c r="N40" s="65">
        <v>0</v>
      </c>
      <c r="O40" s="65">
        <v>0</v>
      </c>
      <c r="P40" s="64">
        <v>0</v>
      </c>
    </row>
    <row r="41" spans="1:16" ht="18" customHeight="1">
      <c r="A41" s="59" t="s">
        <v>88</v>
      </c>
      <c r="B41" s="59" t="s">
        <v>89</v>
      </c>
      <c r="C41" s="59" t="s">
        <v>89</v>
      </c>
      <c r="D41" s="59" t="s">
        <v>122</v>
      </c>
      <c r="E41" s="59" t="s">
        <v>93</v>
      </c>
      <c r="F41" s="65">
        <v>3342</v>
      </c>
      <c r="G41" s="64">
        <v>3342</v>
      </c>
      <c r="H41" s="63">
        <v>3342</v>
      </c>
      <c r="I41" s="64">
        <v>3342</v>
      </c>
      <c r="J41" s="64">
        <v>0</v>
      </c>
      <c r="K41" s="64">
        <v>0</v>
      </c>
      <c r="L41" s="64">
        <v>0</v>
      </c>
      <c r="M41" s="64">
        <v>0</v>
      </c>
      <c r="N41" s="65">
        <v>0</v>
      </c>
      <c r="O41" s="65">
        <v>0</v>
      </c>
      <c r="P41" s="64">
        <v>0</v>
      </c>
    </row>
    <row r="42" spans="1:16" ht="18" customHeight="1">
      <c r="A42" s="59" t="s">
        <v>96</v>
      </c>
      <c r="B42" s="59" t="s">
        <v>97</v>
      </c>
      <c r="C42" s="59" t="s">
        <v>100</v>
      </c>
      <c r="D42" s="59" t="s">
        <v>122</v>
      </c>
      <c r="E42" s="59" t="s">
        <v>124</v>
      </c>
      <c r="F42" s="65">
        <v>1254</v>
      </c>
      <c r="G42" s="64">
        <v>1254</v>
      </c>
      <c r="H42" s="63">
        <v>1254</v>
      </c>
      <c r="I42" s="64">
        <v>1254</v>
      </c>
      <c r="J42" s="64">
        <v>0</v>
      </c>
      <c r="K42" s="64">
        <v>0</v>
      </c>
      <c r="L42" s="64">
        <v>0</v>
      </c>
      <c r="M42" s="64">
        <v>0</v>
      </c>
      <c r="N42" s="65">
        <v>0</v>
      </c>
      <c r="O42" s="65">
        <v>0</v>
      </c>
      <c r="P42" s="64">
        <v>0</v>
      </c>
    </row>
    <row r="43" spans="1:16" ht="18" customHeight="1">
      <c r="A43" s="59" t="s">
        <v>99</v>
      </c>
      <c r="B43" s="59" t="s">
        <v>100</v>
      </c>
      <c r="C43" s="59" t="s">
        <v>113</v>
      </c>
      <c r="D43" s="59" t="s">
        <v>122</v>
      </c>
      <c r="E43" s="59" t="s">
        <v>114</v>
      </c>
      <c r="F43" s="65">
        <v>22081</v>
      </c>
      <c r="G43" s="64">
        <v>22081</v>
      </c>
      <c r="H43" s="63">
        <v>22081</v>
      </c>
      <c r="I43" s="64">
        <v>22081</v>
      </c>
      <c r="J43" s="64">
        <v>0</v>
      </c>
      <c r="K43" s="64">
        <v>0</v>
      </c>
      <c r="L43" s="64">
        <v>0</v>
      </c>
      <c r="M43" s="64">
        <v>0</v>
      </c>
      <c r="N43" s="65">
        <v>0</v>
      </c>
      <c r="O43" s="65">
        <v>0</v>
      </c>
      <c r="P43" s="64">
        <v>0</v>
      </c>
    </row>
    <row r="44" spans="1:16" ht="18" customHeight="1">
      <c r="A44" s="59" t="s">
        <v>99</v>
      </c>
      <c r="B44" s="59" t="s">
        <v>100</v>
      </c>
      <c r="C44" s="59" t="s">
        <v>94</v>
      </c>
      <c r="D44" s="59" t="s">
        <v>122</v>
      </c>
      <c r="E44" s="59" t="s">
        <v>125</v>
      </c>
      <c r="F44" s="65">
        <v>1000</v>
      </c>
      <c r="G44" s="64">
        <v>1000</v>
      </c>
      <c r="H44" s="63">
        <v>1000</v>
      </c>
      <c r="I44" s="64">
        <v>1000</v>
      </c>
      <c r="J44" s="64">
        <v>0</v>
      </c>
      <c r="K44" s="64">
        <v>0</v>
      </c>
      <c r="L44" s="64">
        <v>0</v>
      </c>
      <c r="M44" s="64">
        <v>0</v>
      </c>
      <c r="N44" s="65">
        <v>0</v>
      </c>
      <c r="O44" s="65">
        <v>0</v>
      </c>
      <c r="P44" s="64">
        <v>0</v>
      </c>
    </row>
    <row r="45" spans="1:16" ht="18" customHeight="1">
      <c r="A45" s="59" t="s">
        <v>105</v>
      </c>
      <c r="B45" s="59" t="s">
        <v>100</v>
      </c>
      <c r="C45" s="59" t="s">
        <v>90</v>
      </c>
      <c r="D45" s="59" t="s">
        <v>122</v>
      </c>
      <c r="E45" s="59" t="s">
        <v>106</v>
      </c>
      <c r="F45" s="65">
        <v>2748</v>
      </c>
      <c r="G45" s="64">
        <v>2748</v>
      </c>
      <c r="H45" s="63">
        <v>2748</v>
      </c>
      <c r="I45" s="64">
        <v>2748</v>
      </c>
      <c r="J45" s="64">
        <v>0</v>
      </c>
      <c r="K45" s="64">
        <v>0</v>
      </c>
      <c r="L45" s="64">
        <v>0</v>
      </c>
      <c r="M45" s="64">
        <v>0</v>
      </c>
      <c r="N45" s="65">
        <v>0</v>
      </c>
      <c r="O45" s="65">
        <v>0</v>
      </c>
      <c r="P45" s="64">
        <v>0</v>
      </c>
    </row>
    <row r="46" spans="1:16" ht="18" customHeight="1">
      <c r="A46" s="59"/>
      <c r="B46" s="59"/>
      <c r="C46" s="59"/>
      <c r="D46" s="59"/>
      <c r="E46" s="59" t="s">
        <v>126</v>
      </c>
      <c r="F46" s="65">
        <v>37897</v>
      </c>
      <c r="G46" s="64">
        <v>37897</v>
      </c>
      <c r="H46" s="63">
        <v>37897</v>
      </c>
      <c r="I46" s="64">
        <v>37897</v>
      </c>
      <c r="J46" s="64">
        <v>0</v>
      </c>
      <c r="K46" s="64">
        <v>0</v>
      </c>
      <c r="L46" s="64">
        <v>0</v>
      </c>
      <c r="M46" s="64">
        <v>0</v>
      </c>
      <c r="N46" s="65">
        <v>0</v>
      </c>
      <c r="O46" s="65">
        <v>0</v>
      </c>
      <c r="P46" s="64">
        <v>0</v>
      </c>
    </row>
    <row r="47" spans="1:16" ht="18" customHeight="1">
      <c r="A47" s="59" t="s">
        <v>88</v>
      </c>
      <c r="B47" s="59" t="s">
        <v>89</v>
      </c>
      <c r="C47" s="59" t="s">
        <v>100</v>
      </c>
      <c r="D47" s="59" t="s">
        <v>127</v>
      </c>
      <c r="E47" s="59" t="s">
        <v>123</v>
      </c>
      <c r="F47" s="65">
        <v>80</v>
      </c>
      <c r="G47" s="64">
        <v>80</v>
      </c>
      <c r="H47" s="63">
        <v>80</v>
      </c>
      <c r="I47" s="64">
        <v>80</v>
      </c>
      <c r="J47" s="64">
        <v>0</v>
      </c>
      <c r="K47" s="64">
        <v>0</v>
      </c>
      <c r="L47" s="64">
        <v>0</v>
      </c>
      <c r="M47" s="64">
        <v>0</v>
      </c>
      <c r="N47" s="65">
        <v>0</v>
      </c>
      <c r="O47" s="65">
        <v>0</v>
      </c>
      <c r="P47" s="64">
        <v>0</v>
      </c>
    </row>
    <row r="48" spans="1:16" ht="18" customHeight="1">
      <c r="A48" s="59" t="s">
        <v>88</v>
      </c>
      <c r="B48" s="59" t="s">
        <v>89</v>
      </c>
      <c r="C48" s="59" t="s">
        <v>89</v>
      </c>
      <c r="D48" s="59" t="s">
        <v>127</v>
      </c>
      <c r="E48" s="59" t="s">
        <v>93</v>
      </c>
      <c r="F48" s="65">
        <v>4206</v>
      </c>
      <c r="G48" s="64">
        <v>4206</v>
      </c>
      <c r="H48" s="63">
        <v>4206</v>
      </c>
      <c r="I48" s="64">
        <v>4206</v>
      </c>
      <c r="J48" s="64">
        <v>0</v>
      </c>
      <c r="K48" s="64">
        <v>0</v>
      </c>
      <c r="L48" s="64">
        <v>0</v>
      </c>
      <c r="M48" s="64">
        <v>0</v>
      </c>
      <c r="N48" s="65">
        <v>0</v>
      </c>
      <c r="O48" s="65">
        <v>0</v>
      </c>
      <c r="P48" s="64">
        <v>0</v>
      </c>
    </row>
    <row r="49" spans="1:16" ht="18" customHeight="1">
      <c r="A49" s="59" t="s">
        <v>96</v>
      </c>
      <c r="B49" s="59" t="s">
        <v>97</v>
      </c>
      <c r="C49" s="59" t="s">
        <v>100</v>
      </c>
      <c r="D49" s="59" t="s">
        <v>127</v>
      </c>
      <c r="E49" s="59" t="s">
        <v>124</v>
      </c>
      <c r="F49" s="65">
        <v>1745</v>
      </c>
      <c r="G49" s="64">
        <v>1745</v>
      </c>
      <c r="H49" s="63">
        <v>1745</v>
      </c>
      <c r="I49" s="64">
        <v>1745</v>
      </c>
      <c r="J49" s="64">
        <v>0</v>
      </c>
      <c r="K49" s="64">
        <v>0</v>
      </c>
      <c r="L49" s="64">
        <v>0</v>
      </c>
      <c r="M49" s="64">
        <v>0</v>
      </c>
      <c r="N49" s="65">
        <v>0</v>
      </c>
      <c r="O49" s="65">
        <v>0</v>
      </c>
      <c r="P49" s="64">
        <v>0</v>
      </c>
    </row>
    <row r="50" spans="1:16" ht="18" customHeight="1">
      <c r="A50" s="59" t="s">
        <v>99</v>
      </c>
      <c r="B50" s="59" t="s">
        <v>100</v>
      </c>
      <c r="C50" s="59" t="s">
        <v>113</v>
      </c>
      <c r="D50" s="59" t="s">
        <v>127</v>
      </c>
      <c r="E50" s="59" t="s">
        <v>114</v>
      </c>
      <c r="F50" s="65">
        <v>28417</v>
      </c>
      <c r="G50" s="64">
        <v>28417</v>
      </c>
      <c r="H50" s="63">
        <v>28417</v>
      </c>
      <c r="I50" s="64">
        <v>28417</v>
      </c>
      <c r="J50" s="64">
        <v>0</v>
      </c>
      <c r="K50" s="64">
        <v>0</v>
      </c>
      <c r="L50" s="64">
        <v>0</v>
      </c>
      <c r="M50" s="64">
        <v>0</v>
      </c>
      <c r="N50" s="65">
        <v>0</v>
      </c>
      <c r="O50" s="65">
        <v>0</v>
      </c>
      <c r="P50" s="64">
        <v>0</v>
      </c>
    </row>
    <row r="51" spans="1:16" ht="18" customHeight="1">
      <c r="A51" s="59" t="s">
        <v>105</v>
      </c>
      <c r="B51" s="59" t="s">
        <v>100</v>
      </c>
      <c r="C51" s="59" t="s">
        <v>90</v>
      </c>
      <c r="D51" s="59" t="s">
        <v>127</v>
      </c>
      <c r="E51" s="59" t="s">
        <v>106</v>
      </c>
      <c r="F51" s="65">
        <v>3449</v>
      </c>
      <c r="G51" s="64">
        <v>3449</v>
      </c>
      <c r="H51" s="63">
        <v>3449</v>
      </c>
      <c r="I51" s="64">
        <v>3449</v>
      </c>
      <c r="J51" s="64">
        <v>0</v>
      </c>
      <c r="K51" s="64">
        <v>0</v>
      </c>
      <c r="L51" s="64">
        <v>0</v>
      </c>
      <c r="M51" s="64">
        <v>0</v>
      </c>
      <c r="N51" s="65">
        <v>0</v>
      </c>
      <c r="O51" s="65">
        <v>0</v>
      </c>
      <c r="P51" s="64">
        <v>0</v>
      </c>
    </row>
    <row r="52" spans="1:16" ht="18" customHeight="1">
      <c r="A52" s="59"/>
      <c r="B52" s="59"/>
      <c r="C52" s="59"/>
      <c r="D52" s="59"/>
      <c r="E52" s="59" t="s">
        <v>128</v>
      </c>
      <c r="F52" s="65">
        <v>17959</v>
      </c>
      <c r="G52" s="64">
        <v>17959</v>
      </c>
      <c r="H52" s="63">
        <v>17959</v>
      </c>
      <c r="I52" s="64">
        <v>17959</v>
      </c>
      <c r="J52" s="64">
        <v>0</v>
      </c>
      <c r="K52" s="64">
        <v>0</v>
      </c>
      <c r="L52" s="64">
        <v>0</v>
      </c>
      <c r="M52" s="64">
        <v>0</v>
      </c>
      <c r="N52" s="65">
        <v>0</v>
      </c>
      <c r="O52" s="65">
        <v>0</v>
      </c>
      <c r="P52" s="64">
        <v>0</v>
      </c>
    </row>
    <row r="53" spans="1:16" ht="18" customHeight="1">
      <c r="A53" s="59" t="s">
        <v>88</v>
      </c>
      <c r="B53" s="59" t="s">
        <v>89</v>
      </c>
      <c r="C53" s="59" t="s">
        <v>100</v>
      </c>
      <c r="D53" s="59" t="s">
        <v>129</v>
      </c>
      <c r="E53" s="59" t="s">
        <v>123</v>
      </c>
      <c r="F53" s="65">
        <v>6</v>
      </c>
      <c r="G53" s="64">
        <v>6</v>
      </c>
      <c r="H53" s="63">
        <v>6</v>
      </c>
      <c r="I53" s="64">
        <v>6</v>
      </c>
      <c r="J53" s="64">
        <v>0</v>
      </c>
      <c r="K53" s="64">
        <v>0</v>
      </c>
      <c r="L53" s="64">
        <v>0</v>
      </c>
      <c r="M53" s="64">
        <v>0</v>
      </c>
      <c r="N53" s="65">
        <v>0</v>
      </c>
      <c r="O53" s="65">
        <v>0</v>
      </c>
      <c r="P53" s="64">
        <v>0</v>
      </c>
    </row>
    <row r="54" spans="1:16" ht="18" customHeight="1">
      <c r="A54" s="59" t="s">
        <v>88</v>
      </c>
      <c r="B54" s="59" t="s">
        <v>89</v>
      </c>
      <c r="C54" s="59" t="s">
        <v>89</v>
      </c>
      <c r="D54" s="59" t="s">
        <v>129</v>
      </c>
      <c r="E54" s="59" t="s">
        <v>93</v>
      </c>
      <c r="F54" s="65">
        <v>2010</v>
      </c>
      <c r="G54" s="64">
        <v>2010</v>
      </c>
      <c r="H54" s="63">
        <v>2010</v>
      </c>
      <c r="I54" s="64">
        <v>2010</v>
      </c>
      <c r="J54" s="64">
        <v>0</v>
      </c>
      <c r="K54" s="64">
        <v>0</v>
      </c>
      <c r="L54" s="64">
        <v>0</v>
      </c>
      <c r="M54" s="64">
        <v>0</v>
      </c>
      <c r="N54" s="65">
        <v>0</v>
      </c>
      <c r="O54" s="65">
        <v>0</v>
      </c>
      <c r="P54" s="64">
        <v>0</v>
      </c>
    </row>
    <row r="55" spans="1:16" ht="18" customHeight="1">
      <c r="A55" s="59" t="s">
        <v>96</v>
      </c>
      <c r="B55" s="59" t="s">
        <v>97</v>
      </c>
      <c r="C55" s="59" t="s">
        <v>100</v>
      </c>
      <c r="D55" s="59" t="s">
        <v>129</v>
      </c>
      <c r="E55" s="59" t="s">
        <v>124</v>
      </c>
      <c r="F55" s="65">
        <v>754</v>
      </c>
      <c r="G55" s="64">
        <v>754</v>
      </c>
      <c r="H55" s="63">
        <v>754</v>
      </c>
      <c r="I55" s="64">
        <v>754</v>
      </c>
      <c r="J55" s="64">
        <v>0</v>
      </c>
      <c r="K55" s="64">
        <v>0</v>
      </c>
      <c r="L55" s="64">
        <v>0</v>
      </c>
      <c r="M55" s="64">
        <v>0</v>
      </c>
      <c r="N55" s="65">
        <v>0</v>
      </c>
      <c r="O55" s="65">
        <v>0</v>
      </c>
      <c r="P55" s="64">
        <v>0</v>
      </c>
    </row>
    <row r="56" spans="1:16" ht="18" customHeight="1">
      <c r="A56" s="59" t="s">
        <v>99</v>
      </c>
      <c r="B56" s="59" t="s">
        <v>100</v>
      </c>
      <c r="C56" s="59" t="s">
        <v>113</v>
      </c>
      <c r="D56" s="59" t="s">
        <v>129</v>
      </c>
      <c r="E56" s="59" t="s">
        <v>114</v>
      </c>
      <c r="F56" s="65">
        <v>15189</v>
      </c>
      <c r="G56" s="64">
        <v>15189</v>
      </c>
      <c r="H56" s="63">
        <v>15189</v>
      </c>
      <c r="I56" s="64">
        <v>15189</v>
      </c>
      <c r="J56" s="64">
        <v>0</v>
      </c>
      <c r="K56" s="64">
        <v>0</v>
      </c>
      <c r="L56" s="64">
        <v>0</v>
      </c>
      <c r="M56" s="64">
        <v>0</v>
      </c>
      <c r="N56" s="65">
        <v>0</v>
      </c>
      <c r="O56" s="65">
        <v>0</v>
      </c>
      <c r="P56" s="64">
        <v>0</v>
      </c>
    </row>
    <row r="57" spans="1:16" ht="18" customHeight="1">
      <c r="A57" s="59"/>
      <c r="B57" s="59"/>
      <c r="C57" s="59"/>
      <c r="D57" s="59"/>
      <c r="E57" s="59" t="s">
        <v>130</v>
      </c>
      <c r="F57" s="65">
        <v>50394</v>
      </c>
      <c r="G57" s="64">
        <v>50394</v>
      </c>
      <c r="H57" s="63">
        <v>50394</v>
      </c>
      <c r="I57" s="64">
        <v>47394</v>
      </c>
      <c r="J57" s="64">
        <v>0</v>
      </c>
      <c r="K57" s="64">
        <v>0</v>
      </c>
      <c r="L57" s="64">
        <v>0</v>
      </c>
      <c r="M57" s="64">
        <v>0</v>
      </c>
      <c r="N57" s="65">
        <v>0</v>
      </c>
      <c r="O57" s="65">
        <v>0</v>
      </c>
      <c r="P57" s="64">
        <v>0</v>
      </c>
    </row>
    <row r="58" spans="1:16" ht="18" customHeight="1">
      <c r="A58" s="59" t="s">
        <v>88</v>
      </c>
      <c r="B58" s="59" t="s">
        <v>89</v>
      </c>
      <c r="C58" s="59" t="s">
        <v>100</v>
      </c>
      <c r="D58" s="59" t="s">
        <v>131</v>
      </c>
      <c r="E58" s="59" t="s">
        <v>123</v>
      </c>
      <c r="F58" s="65">
        <v>59</v>
      </c>
      <c r="G58" s="64">
        <v>59</v>
      </c>
      <c r="H58" s="63">
        <v>59</v>
      </c>
      <c r="I58" s="64">
        <v>59</v>
      </c>
      <c r="J58" s="64">
        <v>0</v>
      </c>
      <c r="K58" s="64">
        <v>0</v>
      </c>
      <c r="L58" s="64">
        <v>0</v>
      </c>
      <c r="M58" s="64">
        <v>0</v>
      </c>
      <c r="N58" s="65">
        <v>0</v>
      </c>
      <c r="O58" s="65">
        <v>0</v>
      </c>
      <c r="P58" s="64">
        <v>0</v>
      </c>
    </row>
    <row r="59" spans="1:16" ht="18" customHeight="1">
      <c r="A59" s="59" t="s">
        <v>88</v>
      </c>
      <c r="B59" s="59" t="s">
        <v>89</v>
      </c>
      <c r="C59" s="59" t="s">
        <v>89</v>
      </c>
      <c r="D59" s="59" t="s">
        <v>131</v>
      </c>
      <c r="E59" s="59" t="s">
        <v>93</v>
      </c>
      <c r="F59" s="65">
        <v>5585</v>
      </c>
      <c r="G59" s="64">
        <v>5585</v>
      </c>
      <c r="H59" s="63">
        <v>5585</v>
      </c>
      <c r="I59" s="64">
        <v>5585</v>
      </c>
      <c r="J59" s="64">
        <v>0</v>
      </c>
      <c r="K59" s="64">
        <v>0</v>
      </c>
      <c r="L59" s="64">
        <v>0</v>
      </c>
      <c r="M59" s="64">
        <v>0</v>
      </c>
      <c r="N59" s="65">
        <v>0</v>
      </c>
      <c r="O59" s="65">
        <v>0</v>
      </c>
      <c r="P59" s="64">
        <v>0</v>
      </c>
    </row>
    <row r="60" spans="1:16" ht="18" customHeight="1">
      <c r="A60" s="59" t="s">
        <v>96</v>
      </c>
      <c r="B60" s="59" t="s">
        <v>97</v>
      </c>
      <c r="C60" s="59" t="s">
        <v>100</v>
      </c>
      <c r="D60" s="59" t="s">
        <v>131</v>
      </c>
      <c r="E60" s="59" t="s">
        <v>124</v>
      </c>
      <c r="F60" s="65">
        <v>2095</v>
      </c>
      <c r="G60" s="64">
        <v>2095</v>
      </c>
      <c r="H60" s="63">
        <v>2095</v>
      </c>
      <c r="I60" s="64">
        <v>2095</v>
      </c>
      <c r="J60" s="64">
        <v>0</v>
      </c>
      <c r="K60" s="64">
        <v>0</v>
      </c>
      <c r="L60" s="64">
        <v>0</v>
      </c>
      <c r="M60" s="64">
        <v>0</v>
      </c>
      <c r="N60" s="65">
        <v>0</v>
      </c>
      <c r="O60" s="65">
        <v>0</v>
      </c>
      <c r="P60" s="64">
        <v>0</v>
      </c>
    </row>
    <row r="61" spans="1:16" ht="18" customHeight="1">
      <c r="A61" s="59" t="s">
        <v>99</v>
      </c>
      <c r="B61" s="59" t="s">
        <v>100</v>
      </c>
      <c r="C61" s="59" t="s">
        <v>113</v>
      </c>
      <c r="D61" s="59" t="s">
        <v>131</v>
      </c>
      <c r="E61" s="59" t="s">
        <v>114</v>
      </c>
      <c r="F61" s="65">
        <v>38044</v>
      </c>
      <c r="G61" s="64">
        <v>38044</v>
      </c>
      <c r="H61" s="63">
        <v>38044</v>
      </c>
      <c r="I61" s="64">
        <v>35044</v>
      </c>
      <c r="J61" s="64">
        <v>0</v>
      </c>
      <c r="K61" s="64">
        <v>0</v>
      </c>
      <c r="L61" s="64">
        <v>0</v>
      </c>
      <c r="M61" s="64">
        <v>0</v>
      </c>
      <c r="N61" s="65">
        <v>0</v>
      </c>
      <c r="O61" s="65">
        <v>0</v>
      </c>
      <c r="P61" s="64">
        <v>0</v>
      </c>
    </row>
    <row r="62" spans="1:16" ht="18" customHeight="1">
      <c r="A62" s="59" t="s">
        <v>105</v>
      </c>
      <c r="B62" s="59" t="s">
        <v>100</v>
      </c>
      <c r="C62" s="59" t="s">
        <v>90</v>
      </c>
      <c r="D62" s="59" t="s">
        <v>131</v>
      </c>
      <c r="E62" s="59" t="s">
        <v>106</v>
      </c>
      <c r="F62" s="65">
        <v>4611</v>
      </c>
      <c r="G62" s="64">
        <v>4611</v>
      </c>
      <c r="H62" s="63">
        <v>4611</v>
      </c>
      <c r="I62" s="64">
        <v>4611</v>
      </c>
      <c r="J62" s="64">
        <v>0</v>
      </c>
      <c r="K62" s="64">
        <v>0</v>
      </c>
      <c r="L62" s="64">
        <v>0</v>
      </c>
      <c r="M62" s="64">
        <v>0</v>
      </c>
      <c r="N62" s="65">
        <v>0</v>
      </c>
      <c r="O62" s="65">
        <v>0</v>
      </c>
      <c r="P62" s="64">
        <v>0</v>
      </c>
    </row>
    <row r="63" spans="1:16" ht="18" customHeight="1">
      <c r="A63" s="59"/>
      <c r="B63" s="59"/>
      <c r="C63" s="59"/>
      <c r="D63" s="59"/>
      <c r="E63" s="59" t="s">
        <v>132</v>
      </c>
      <c r="F63" s="65">
        <v>20925</v>
      </c>
      <c r="G63" s="64">
        <v>20925</v>
      </c>
      <c r="H63" s="63">
        <v>20925</v>
      </c>
      <c r="I63" s="64">
        <v>20925</v>
      </c>
      <c r="J63" s="64">
        <v>0</v>
      </c>
      <c r="K63" s="64">
        <v>0</v>
      </c>
      <c r="L63" s="64">
        <v>0</v>
      </c>
      <c r="M63" s="64">
        <v>0</v>
      </c>
      <c r="N63" s="65">
        <v>0</v>
      </c>
      <c r="O63" s="65">
        <v>0</v>
      </c>
      <c r="P63" s="64">
        <v>0</v>
      </c>
    </row>
    <row r="64" spans="1:16" ht="18" customHeight="1">
      <c r="A64" s="59" t="s">
        <v>88</v>
      </c>
      <c r="B64" s="59" t="s">
        <v>89</v>
      </c>
      <c r="C64" s="59" t="s">
        <v>100</v>
      </c>
      <c r="D64" s="59" t="s">
        <v>133</v>
      </c>
      <c r="E64" s="59" t="s">
        <v>123</v>
      </c>
      <c r="F64" s="65">
        <v>6</v>
      </c>
      <c r="G64" s="64">
        <v>6</v>
      </c>
      <c r="H64" s="63">
        <v>6</v>
      </c>
      <c r="I64" s="64">
        <v>6</v>
      </c>
      <c r="J64" s="64">
        <v>0</v>
      </c>
      <c r="K64" s="64">
        <v>0</v>
      </c>
      <c r="L64" s="64">
        <v>0</v>
      </c>
      <c r="M64" s="64">
        <v>0</v>
      </c>
      <c r="N64" s="65">
        <v>0</v>
      </c>
      <c r="O64" s="65">
        <v>0</v>
      </c>
      <c r="P64" s="64">
        <v>0</v>
      </c>
    </row>
    <row r="65" spans="1:16" ht="18" customHeight="1">
      <c r="A65" s="59" t="s">
        <v>88</v>
      </c>
      <c r="B65" s="59" t="s">
        <v>89</v>
      </c>
      <c r="C65" s="59" t="s">
        <v>89</v>
      </c>
      <c r="D65" s="59" t="s">
        <v>133</v>
      </c>
      <c r="E65" s="59" t="s">
        <v>93</v>
      </c>
      <c r="F65" s="65">
        <v>2312</v>
      </c>
      <c r="G65" s="64">
        <v>2312</v>
      </c>
      <c r="H65" s="63">
        <v>2312</v>
      </c>
      <c r="I65" s="64">
        <v>2312</v>
      </c>
      <c r="J65" s="64">
        <v>0</v>
      </c>
      <c r="K65" s="64">
        <v>0</v>
      </c>
      <c r="L65" s="64">
        <v>0</v>
      </c>
      <c r="M65" s="64">
        <v>0</v>
      </c>
      <c r="N65" s="65">
        <v>0</v>
      </c>
      <c r="O65" s="65">
        <v>0</v>
      </c>
      <c r="P65" s="64">
        <v>0</v>
      </c>
    </row>
    <row r="66" spans="1:16" ht="18" customHeight="1">
      <c r="A66" s="59" t="s">
        <v>96</v>
      </c>
      <c r="B66" s="59" t="s">
        <v>97</v>
      </c>
      <c r="C66" s="59" t="s">
        <v>100</v>
      </c>
      <c r="D66" s="59" t="s">
        <v>133</v>
      </c>
      <c r="E66" s="59" t="s">
        <v>124</v>
      </c>
      <c r="F66" s="65">
        <v>867</v>
      </c>
      <c r="G66" s="64">
        <v>867</v>
      </c>
      <c r="H66" s="63">
        <v>867</v>
      </c>
      <c r="I66" s="64">
        <v>867</v>
      </c>
      <c r="J66" s="64">
        <v>0</v>
      </c>
      <c r="K66" s="64">
        <v>0</v>
      </c>
      <c r="L66" s="64">
        <v>0</v>
      </c>
      <c r="M66" s="64">
        <v>0</v>
      </c>
      <c r="N66" s="65">
        <v>0</v>
      </c>
      <c r="O66" s="65">
        <v>0</v>
      </c>
      <c r="P66" s="64">
        <v>0</v>
      </c>
    </row>
    <row r="67" spans="1:16" ht="18" customHeight="1">
      <c r="A67" s="59" t="s">
        <v>99</v>
      </c>
      <c r="B67" s="59" t="s">
        <v>100</v>
      </c>
      <c r="C67" s="59" t="s">
        <v>113</v>
      </c>
      <c r="D67" s="59" t="s">
        <v>133</v>
      </c>
      <c r="E67" s="59" t="s">
        <v>114</v>
      </c>
      <c r="F67" s="65">
        <v>15817</v>
      </c>
      <c r="G67" s="64">
        <v>15817</v>
      </c>
      <c r="H67" s="63">
        <v>15817</v>
      </c>
      <c r="I67" s="64">
        <v>15817</v>
      </c>
      <c r="J67" s="64">
        <v>0</v>
      </c>
      <c r="K67" s="64">
        <v>0</v>
      </c>
      <c r="L67" s="64">
        <v>0</v>
      </c>
      <c r="M67" s="64">
        <v>0</v>
      </c>
      <c r="N67" s="65">
        <v>0</v>
      </c>
      <c r="O67" s="65">
        <v>0</v>
      </c>
      <c r="P67" s="64">
        <v>0</v>
      </c>
    </row>
    <row r="68" spans="1:16" ht="18" customHeight="1">
      <c r="A68" s="59" t="s">
        <v>105</v>
      </c>
      <c r="B68" s="59" t="s">
        <v>100</v>
      </c>
      <c r="C68" s="59" t="s">
        <v>90</v>
      </c>
      <c r="D68" s="59" t="s">
        <v>133</v>
      </c>
      <c r="E68" s="59" t="s">
        <v>106</v>
      </c>
      <c r="F68" s="65">
        <v>1923</v>
      </c>
      <c r="G68" s="64">
        <v>1923</v>
      </c>
      <c r="H68" s="63">
        <v>1923</v>
      </c>
      <c r="I68" s="64">
        <v>1923</v>
      </c>
      <c r="J68" s="64">
        <v>0</v>
      </c>
      <c r="K68" s="64">
        <v>0</v>
      </c>
      <c r="L68" s="64">
        <v>0</v>
      </c>
      <c r="M68" s="64">
        <v>0</v>
      </c>
      <c r="N68" s="65">
        <v>0</v>
      </c>
      <c r="O68" s="65">
        <v>0</v>
      </c>
      <c r="P68" s="64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134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66" t="s">
        <v>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8" customHeight="1">
      <c r="A3" s="47" t="s">
        <v>34</v>
      </c>
      <c r="B3" s="47"/>
      <c r="C3" s="47"/>
      <c r="D3" s="47"/>
      <c r="E3" s="47"/>
      <c r="F3" s="130"/>
      <c r="G3" s="130"/>
      <c r="H3" s="130"/>
      <c r="I3" s="130"/>
      <c r="J3" s="130"/>
      <c r="K3" s="134" t="s">
        <v>35</v>
      </c>
    </row>
    <row r="4" spans="1:11" ht="18" customHeight="1">
      <c r="A4" s="85" t="s">
        <v>66</v>
      </c>
      <c r="B4" s="85"/>
      <c r="C4" s="85"/>
      <c r="D4" s="85"/>
      <c r="E4" s="170"/>
      <c r="F4" s="105" t="s">
        <v>73</v>
      </c>
      <c r="G4" s="171" t="s">
        <v>135</v>
      </c>
      <c r="H4" s="171"/>
      <c r="I4" s="171"/>
      <c r="J4" s="174"/>
      <c r="K4" s="105" t="s">
        <v>136</v>
      </c>
    </row>
    <row r="5" spans="1:11" ht="18" customHeight="1">
      <c r="A5" s="78" t="s">
        <v>70</v>
      </c>
      <c r="B5" s="78"/>
      <c r="C5" s="95"/>
      <c r="D5" s="93" t="s">
        <v>71</v>
      </c>
      <c r="E5" s="93" t="s">
        <v>137</v>
      </c>
      <c r="F5" s="105"/>
      <c r="G5" s="172" t="s">
        <v>83</v>
      </c>
      <c r="H5" s="49" t="s">
        <v>138</v>
      </c>
      <c r="I5" s="49" t="s">
        <v>139</v>
      </c>
      <c r="J5" s="49" t="s">
        <v>140</v>
      </c>
      <c r="K5" s="105"/>
    </row>
    <row r="6" spans="1:11" ht="18" customHeight="1">
      <c r="A6" s="167" t="s">
        <v>80</v>
      </c>
      <c r="B6" s="167" t="s">
        <v>81</v>
      </c>
      <c r="C6" s="168" t="s">
        <v>82</v>
      </c>
      <c r="D6" s="93"/>
      <c r="E6" s="93"/>
      <c r="F6" s="105"/>
      <c r="G6" s="172"/>
      <c r="H6" s="49"/>
      <c r="I6" s="49"/>
      <c r="J6" s="49"/>
      <c r="K6" s="105"/>
    </row>
    <row r="7" spans="1:11" ht="18" customHeight="1">
      <c r="A7" s="55" t="s">
        <v>86</v>
      </c>
      <c r="B7" s="55" t="s">
        <v>86</v>
      </c>
      <c r="C7" s="55" t="s">
        <v>86</v>
      </c>
      <c r="D7" s="169" t="s">
        <v>86</v>
      </c>
      <c r="E7" s="173" t="s">
        <v>86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</row>
    <row r="8" spans="1:11" ht="18" customHeight="1">
      <c r="A8" s="59"/>
      <c r="B8" s="59"/>
      <c r="C8" s="59"/>
      <c r="D8" s="59"/>
      <c r="E8" s="59" t="s">
        <v>73</v>
      </c>
      <c r="F8" s="64">
        <v>379260</v>
      </c>
      <c r="G8" s="64">
        <v>350208</v>
      </c>
      <c r="H8" s="64">
        <v>280357</v>
      </c>
      <c r="I8" s="64">
        <v>67496</v>
      </c>
      <c r="J8" s="64">
        <v>2355</v>
      </c>
      <c r="K8" s="64">
        <v>29052</v>
      </c>
    </row>
    <row r="9" spans="1:11" ht="18" customHeight="1">
      <c r="A9" s="59"/>
      <c r="B9" s="59"/>
      <c r="C9" s="59"/>
      <c r="D9" s="59"/>
      <c r="E9" s="59" t="s">
        <v>34</v>
      </c>
      <c r="F9" s="64">
        <v>379260</v>
      </c>
      <c r="G9" s="64">
        <v>350208</v>
      </c>
      <c r="H9" s="64">
        <v>280357</v>
      </c>
      <c r="I9" s="64">
        <v>67496</v>
      </c>
      <c r="J9" s="64">
        <v>2355</v>
      </c>
      <c r="K9" s="64">
        <v>29052</v>
      </c>
    </row>
    <row r="10" spans="1:11" ht="18" customHeight="1">
      <c r="A10" s="59"/>
      <c r="B10" s="59"/>
      <c r="C10" s="59"/>
      <c r="D10" s="59"/>
      <c r="E10" s="59" t="s">
        <v>87</v>
      </c>
      <c r="F10" s="64">
        <v>141534</v>
      </c>
      <c r="G10" s="64">
        <v>120850</v>
      </c>
      <c r="H10" s="64">
        <v>91769</v>
      </c>
      <c r="I10" s="64">
        <v>27927</v>
      </c>
      <c r="J10" s="64">
        <v>1154</v>
      </c>
      <c r="K10" s="64">
        <v>20684</v>
      </c>
    </row>
    <row r="11" spans="1:11" ht="18" customHeight="1">
      <c r="A11" s="59" t="s">
        <v>88</v>
      </c>
      <c r="B11" s="59" t="s">
        <v>89</v>
      </c>
      <c r="C11" s="59" t="s">
        <v>90</v>
      </c>
      <c r="D11" s="59" t="s">
        <v>91</v>
      </c>
      <c r="E11" s="59" t="s">
        <v>92</v>
      </c>
      <c r="F11" s="64">
        <v>198</v>
      </c>
      <c r="G11" s="64">
        <v>198</v>
      </c>
      <c r="H11" s="64">
        <v>0</v>
      </c>
      <c r="I11" s="64">
        <v>198</v>
      </c>
      <c r="J11" s="64">
        <v>0</v>
      </c>
      <c r="K11" s="64">
        <v>0</v>
      </c>
    </row>
    <row r="12" spans="1:11" ht="18" customHeight="1">
      <c r="A12" s="59" t="s">
        <v>88</v>
      </c>
      <c r="B12" s="59" t="s">
        <v>89</v>
      </c>
      <c r="C12" s="59" t="s">
        <v>89</v>
      </c>
      <c r="D12" s="59" t="s">
        <v>91</v>
      </c>
      <c r="E12" s="59" t="s">
        <v>93</v>
      </c>
      <c r="F12" s="64">
        <v>12493</v>
      </c>
      <c r="G12" s="64">
        <v>12493</v>
      </c>
      <c r="H12" s="64">
        <v>12493</v>
      </c>
      <c r="I12" s="64">
        <v>0</v>
      </c>
      <c r="J12" s="64">
        <v>0</v>
      </c>
      <c r="K12" s="64">
        <v>0</v>
      </c>
    </row>
    <row r="13" spans="1:11" ht="18" customHeight="1">
      <c r="A13" s="59" t="s">
        <v>88</v>
      </c>
      <c r="B13" s="59" t="s">
        <v>89</v>
      </c>
      <c r="C13" s="59" t="s">
        <v>94</v>
      </c>
      <c r="D13" s="59" t="s">
        <v>91</v>
      </c>
      <c r="E13" s="59" t="s">
        <v>95</v>
      </c>
      <c r="F13" s="64">
        <v>612</v>
      </c>
      <c r="G13" s="64">
        <v>612</v>
      </c>
      <c r="H13" s="64">
        <v>612</v>
      </c>
      <c r="I13" s="64">
        <v>0</v>
      </c>
      <c r="J13" s="64">
        <v>0</v>
      </c>
      <c r="K13" s="64">
        <v>0</v>
      </c>
    </row>
    <row r="14" spans="1:11" ht="18" customHeight="1">
      <c r="A14" s="59" t="s">
        <v>96</v>
      </c>
      <c r="B14" s="59" t="s">
        <v>97</v>
      </c>
      <c r="C14" s="59" t="s">
        <v>90</v>
      </c>
      <c r="D14" s="59" t="s">
        <v>91</v>
      </c>
      <c r="E14" s="59" t="s">
        <v>98</v>
      </c>
      <c r="F14" s="64">
        <v>4685</v>
      </c>
      <c r="G14" s="64">
        <v>4685</v>
      </c>
      <c r="H14" s="64">
        <v>4685</v>
      </c>
      <c r="I14" s="64">
        <v>0</v>
      </c>
      <c r="J14" s="64">
        <v>0</v>
      </c>
      <c r="K14" s="64">
        <v>0</v>
      </c>
    </row>
    <row r="15" spans="1:11" ht="18" customHeight="1">
      <c r="A15" s="59" t="s">
        <v>99</v>
      </c>
      <c r="B15" s="59" t="s">
        <v>100</v>
      </c>
      <c r="C15" s="59" t="s">
        <v>90</v>
      </c>
      <c r="D15" s="59" t="s">
        <v>91</v>
      </c>
      <c r="E15" s="59" t="s">
        <v>101</v>
      </c>
      <c r="F15" s="64">
        <v>95696</v>
      </c>
      <c r="G15" s="64">
        <v>92696</v>
      </c>
      <c r="H15" s="64">
        <v>63813</v>
      </c>
      <c r="I15" s="64">
        <v>27729</v>
      </c>
      <c r="J15" s="64">
        <v>1154</v>
      </c>
      <c r="K15" s="64">
        <v>3000</v>
      </c>
    </row>
    <row r="16" spans="1:11" ht="18" customHeight="1">
      <c r="A16" s="59" t="s">
        <v>99</v>
      </c>
      <c r="B16" s="59" t="s">
        <v>100</v>
      </c>
      <c r="C16" s="59" t="s">
        <v>100</v>
      </c>
      <c r="D16" s="59" t="s">
        <v>91</v>
      </c>
      <c r="E16" s="59" t="s">
        <v>102</v>
      </c>
      <c r="F16" s="64">
        <v>15684</v>
      </c>
      <c r="G16" s="64">
        <v>0</v>
      </c>
      <c r="H16" s="64">
        <v>0</v>
      </c>
      <c r="I16" s="64">
        <v>0</v>
      </c>
      <c r="J16" s="64">
        <v>0</v>
      </c>
      <c r="K16" s="64">
        <v>15684</v>
      </c>
    </row>
    <row r="17" spans="1:11" ht="18" customHeight="1">
      <c r="A17" s="59" t="s">
        <v>99</v>
      </c>
      <c r="B17" s="59" t="s">
        <v>100</v>
      </c>
      <c r="C17" s="59" t="s">
        <v>103</v>
      </c>
      <c r="D17" s="59" t="s">
        <v>91</v>
      </c>
      <c r="E17" s="59" t="s">
        <v>104</v>
      </c>
      <c r="F17" s="64">
        <v>2000</v>
      </c>
      <c r="G17" s="64">
        <v>0</v>
      </c>
      <c r="H17" s="64">
        <v>0</v>
      </c>
      <c r="I17" s="64">
        <v>0</v>
      </c>
      <c r="J17" s="64">
        <v>0</v>
      </c>
      <c r="K17" s="64">
        <v>2000</v>
      </c>
    </row>
    <row r="18" spans="1:11" ht="18" customHeight="1">
      <c r="A18" s="59" t="s">
        <v>105</v>
      </c>
      <c r="B18" s="59" t="s">
        <v>100</v>
      </c>
      <c r="C18" s="59" t="s">
        <v>90</v>
      </c>
      <c r="D18" s="59" t="s">
        <v>91</v>
      </c>
      <c r="E18" s="59" t="s">
        <v>106</v>
      </c>
      <c r="F18" s="64">
        <v>10166</v>
      </c>
      <c r="G18" s="64">
        <v>10166</v>
      </c>
      <c r="H18" s="64">
        <v>10166</v>
      </c>
      <c r="I18" s="64">
        <v>0</v>
      </c>
      <c r="J18" s="64">
        <v>0</v>
      </c>
      <c r="K18" s="64">
        <v>0</v>
      </c>
    </row>
    <row r="19" spans="1:11" ht="18" customHeight="1">
      <c r="A19" s="59"/>
      <c r="B19" s="59"/>
      <c r="C19" s="59"/>
      <c r="D19" s="59"/>
      <c r="E19" s="59" t="s">
        <v>107</v>
      </c>
      <c r="F19" s="64">
        <v>26026</v>
      </c>
      <c r="G19" s="64">
        <v>21146</v>
      </c>
      <c r="H19" s="64">
        <v>17483</v>
      </c>
      <c r="I19" s="64">
        <v>3663</v>
      </c>
      <c r="J19" s="64">
        <v>0</v>
      </c>
      <c r="K19" s="64">
        <v>4880</v>
      </c>
    </row>
    <row r="20" spans="1:11" ht="18" customHeight="1">
      <c r="A20" s="59" t="s">
        <v>108</v>
      </c>
      <c r="B20" s="59" t="s">
        <v>100</v>
      </c>
      <c r="C20" s="59" t="s">
        <v>90</v>
      </c>
      <c r="D20" s="59" t="s">
        <v>109</v>
      </c>
      <c r="E20" s="59" t="s">
        <v>101</v>
      </c>
      <c r="F20" s="64">
        <v>16539</v>
      </c>
      <c r="G20" s="64">
        <v>16439</v>
      </c>
      <c r="H20" s="64">
        <v>12776</v>
      </c>
      <c r="I20" s="64">
        <v>3663</v>
      </c>
      <c r="J20" s="64">
        <v>0</v>
      </c>
      <c r="K20" s="64">
        <v>100</v>
      </c>
    </row>
    <row r="21" spans="1:11" ht="18" customHeight="1">
      <c r="A21" s="59" t="s">
        <v>108</v>
      </c>
      <c r="B21" s="59" t="s">
        <v>100</v>
      </c>
      <c r="C21" s="59" t="s">
        <v>100</v>
      </c>
      <c r="D21" s="59" t="s">
        <v>109</v>
      </c>
      <c r="E21" s="59" t="s">
        <v>102</v>
      </c>
      <c r="F21" s="64">
        <v>2890</v>
      </c>
      <c r="G21" s="64">
        <v>0</v>
      </c>
      <c r="H21" s="64">
        <v>0</v>
      </c>
      <c r="I21" s="64">
        <v>0</v>
      </c>
      <c r="J21" s="64">
        <v>0</v>
      </c>
      <c r="K21" s="64">
        <v>2890</v>
      </c>
    </row>
    <row r="22" spans="1:11" ht="18" customHeight="1">
      <c r="A22" s="59" t="s">
        <v>108</v>
      </c>
      <c r="B22" s="59" t="s">
        <v>110</v>
      </c>
      <c r="C22" s="59" t="s">
        <v>100</v>
      </c>
      <c r="D22" s="59" t="s">
        <v>109</v>
      </c>
      <c r="E22" s="59" t="s">
        <v>102</v>
      </c>
      <c r="F22" s="64">
        <v>1890</v>
      </c>
      <c r="G22" s="64">
        <v>0</v>
      </c>
      <c r="H22" s="64">
        <v>0</v>
      </c>
      <c r="I22" s="64">
        <v>0</v>
      </c>
      <c r="J22" s="64">
        <v>0</v>
      </c>
      <c r="K22" s="64">
        <v>1890</v>
      </c>
    </row>
    <row r="23" spans="1:11" ht="18" customHeight="1">
      <c r="A23" s="59" t="s">
        <v>88</v>
      </c>
      <c r="B23" s="59" t="s">
        <v>89</v>
      </c>
      <c r="C23" s="59" t="s">
        <v>89</v>
      </c>
      <c r="D23" s="59" t="s">
        <v>109</v>
      </c>
      <c r="E23" s="59" t="s">
        <v>93</v>
      </c>
      <c r="F23" s="64">
        <v>2152</v>
      </c>
      <c r="G23" s="64">
        <v>2152</v>
      </c>
      <c r="H23" s="64">
        <v>2152</v>
      </c>
      <c r="I23" s="64">
        <v>0</v>
      </c>
      <c r="J23" s="64">
        <v>0</v>
      </c>
      <c r="K23" s="64">
        <v>0</v>
      </c>
    </row>
    <row r="24" spans="1:11" ht="18" customHeight="1">
      <c r="A24" s="59" t="s">
        <v>96</v>
      </c>
      <c r="B24" s="59" t="s">
        <v>97</v>
      </c>
      <c r="C24" s="59" t="s">
        <v>90</v>
      </c>
      <c r="D24" s="59" t="s">
        <v>109</v>
      </c>
      <c r="E24" s="59" t="s">
        <v>98</v>
      </c>
      <c r="F24" s="64">
        <v>805</v>
      </c>
      <c r="G24" s="64">
        <v>805</v>
      </c>
      <c r="H24" s="64">
        <v>805</v>
      </c>
      <c r="I24" s="64">
        <v>0</v>
      </c>
      <c r="J24" s="64">
        <v>0</v>
      </c>
      <c r="K24" s="64">
        <v>0</v>
      </c>
    </row>
    <row r="25" spans="1:11" ht="18" customHeight="1">
      <c r="A25" s="59" t="s">
        <v>105</v>
      </c>
      <c r="B25" s="59" t="s">
        <v>100</v>
      </c>
      <c r="C25" s="59" t="s">
        <v>90</v>
      </c>
      <c r="D25" s="59" t="s">
        <v>109</v>
      </c>
      <c r="E25" s="59" t="s">
        <v>106</v>
      </c>
      <c r="F25" s="64">
        <v>1750</v>
      </c>
      <c r="G25" s="64">
        <v>1750</v>
      </c>
      <c r="H25" s="64">
        <v>1750</v>
      </c>
      <c r="I25" s="64">
        <v>0</v>
      </c>
      <c r="J25" s="64">
        <v>0</v>
      </c>
      <c r="K25" s="64">
        <v>0</v>
      </c>
    </row>
    <row r="26" spans="1:11" ht="18" customHeight="1">
      <c r="A26" s="59"/>
      <c r="B26" s="59"/>
      <c r="C26" s="59"/>
      <c r="D26" s="59"/>
      <c r="E26" s="59" t="s">
        <v>111</v>
      </c>
      <c r="F26" s="64">
        <v>28834</v>
      </c>
      <c r="G26" s="64">
        <v>28134</v>
      </c>
      <c r="H26" s="64">
        <v>22970</v>
      </c>
      <c r="I26" s="64">
        <v>4816</v>
      </c>
      <c r="J26" s="64">
        <v>348</v>
      </c>
      <c r="K26" s="64">
        <v>700</v>
      </c>
    </row>
    <row r="27" spans="1:11" ht="18" customHeight="1">
      <c r="A27" s="59" t="s">
        <v>88</v>
      </c>
      <c r="B27" s="59" t="s">
        <v>89</v>
      </c>
      <c r="C27" s="59" t="s">
        <v>90</v>
      </c>
      <c r="D27" s="59" t="s">
        <v>112</v>
      </c>
      <c r="E27" s="59" t="s">
        <v>92</v>
      </c>
      <c r="F27" s="64">
        <v>39</v>
      </c>
      <c r="G27" s="64">
        <v>39</v>
      </c>
      <c r="H27" s="64">
        <v>0</v>
      </c>
      <c r="I27" s="64">
        <v>39</v>
      </c>
      <c r="J27" s="64">
        <v>0</v>
      </c>
      <c r="K27" s="64">
        <v>0</v>
      </c>
    </row>
    <row r="28" spans="1:11" ht="18" customHeight="1">
      <c r="A28" s="59" t="s">
        <v>88</v>
      </c>
      <c r="B28" s="59" t="s">
        <v>89</v>
      </c>
      <c r="C28" s="59" t="s">
        <v>89</v>
      </c>
      <c r="D28" s="59" t="s">
        <v>112</v>
      </c>
      <c r="E28" s="59" t="s">
        <v>93</v>
      </c>
      <c r="F28" s="64">
        <v>3053</v>
      </c>
      <c r="G28" s="64">
        <v>3053</v>
      </c>
      <c r="H28" s="64">
        <v>3053</v>
      </c>
      <c r="I28" s="64">
        <v>0</v>
      </c>
      <c r="J28" s="64">
        <v>0</v>
      </c>
      <c r="K28" s="64">
        <v>0</v>
      </c>
    </row>
    <row r="29" spans="1:11" ht="18" customHeight="1">
      <c r="A29" s="59" t="s">
        <v>96</v>
      </c>
      <c r="B29" s="59" t="s">
        <v>97</v>
      </c>
      <c r="C29" s="59" t="s">
        <v>90</v>
      </c>
      <c r="D29" s="59" t="s">
        <v>112</v>
      </c>
      <c r="E29" s="59" t="s">
        <v>98</v>
      </c>
      <c r="F29" s="64">
        <v>1145</v>
      </c>
      <c r="G29" s="64">
        <v>1145</v>
      </c>
      <c r="H29" s="64">
        <v>1145</v>
      </c>
      <c r="I29" s="64">
        <v>0</v>
      </c>
      <c r="J29" s="64">
        <v>0</v>
      </c>
      <c r="K29" s="64">
        <v>0</v>
      </c>
    </row>
    <row r="30" spans="1:11" ht="18" customHeight="1">
      <c r="A30" s="59" t="s">
        <v>99</v>
      </c>
      <c r="B30" s="59" t="s">
        <v>100</v>
      </c>
      <c r="C30" s="59" t="s">
        <v>113</v>
      </c>
      <c r="D30" s="59" t="s">
        <v>112</v>
      </c>
      <c r="E30" s="59" t="s">
        <v>114</v>
      </c>
      <c r="F30" s="64">
        <v>23927</v>
      </c>
      <c r="G30" s="64">
        <v>23897</v>
      </c>
      <c r="H30" s="64">
        <v>18772</v>
      </c>
      <c r="I30" s="64">
        <v>4777</v>
      </c>
      <c r="J30" s="64">
        <v>348</v>
      </c>
      <c r="K30" s="64">
        <v>30</v>
      </c>
    </row>
    <row r="31" spans="1:11" ht="18" customHeight="1">
      <c r="A31" s="59" t="s">
        <v>99</v>
      </c>
      <c r="B31" s="59" t="s">
        <v>100</v>
      </c>
      <c r="C31" s="59" t="s">
        <v>115</v>
      </c>
      <c r="D31" s="59" t="s">
        <v>112</v>
      </c>
      <c r="E31" s="59" t="s">
        <v>116</v>
      </c>
      <c r="F31" s="64">
        <v>670</v>
      </c>
      <c r="G31" s="64">
        <v>0</v>
      </c>
      <c r="H31" s="64">
        <v>0</v>
      </c>
      <c r="I31" s="64">
        <v>0</v>
      </c>
      <c r="J31" s="64">
        <v>0</v>
      </c>
      <c r="K31" s="64">
        <v>670</v>
      </c>
    </row>
    <row r="32" spans="1:11" ht="18" customHeight="1">
      <c r="A32" s="59"/>
      <c r="B32" s="59"/>
      <c r="C32" s="59"/>
      <c r="D32" s="59"/>
      <c r="E32" s="59" t="s">
        <v>117</v>
      </c>
      <c r="F32" s="64">
        <v>25261</v>
      </c>
      <c r="G32" s="64">
        <v>24889</v>
      </c>
      <c r="H32" s="64">
        <v>20279</v>
      </c>
      <c r="I32" s="64">
        <v>4312</v>
      </c>
      <c r="J32" s="64">
        <v>298</v>
      </c>
      <c r="K32" s="64">
        <v>372</v>
      </c>
    </row>
    <row r="33" spans="1:11" ht="18" customHeight="1">
      <c r="A33" s="59" t="s">
        <v>88</v>
      </c>
      <c r="B33" s="59" t="s">
        <v>89</v>
      </c>
      <c r="C33" s="59" t="s">
        <v>90</v>
      </c>
      <c r="D33" s="59" t="s">
        <v>118</v>
      </c>
      <c r="E33" s="59" t="s">
        <v>92</v>
      </c>
      <c r="F33" s="64">
        <v>36</v>
      </c>
      <c r="G33" s="64">
        <v>36</v>
      </c>
      <c r="H33" s="64">
        <v>0</v>
      </c>
      <c r="I33" s="64">
        <v>36</v>
      </c>
      <c r="J33" s="64">
        <v>0</v>
      </c>
      <c r="K33" s="64">
        <v>0</v>
      </c>
    </row>
    <row r="34" spans="1:11" ht="18" customHeight="1">
      <c r="A34" s="59" t="s">
        <v>88</v>
      </c>
      <c r="B34" s="59" t="s">
        <v>89</v>
      </c>
      <c r="C34" s="59" t="s">
        <v>89</v>
      </c>
      <c r="D34" s="59" t="s">
        <v>118</v>
      </c>
      <c r="E34" s="59" t="s">
        <v>93</v>
      </c>
      <c r="F34" s="64">
        <v>2769</v>
      </c>
      <c r="G34" s="64">
        <v>2769</v>
      </c>
      <c r="H34" s="64">
        <v>2769</v>
      </c>
      <c r="I34" s="64">
        <v>0</v>
      </c>
      <c r="J34" s="64">
        <v>0</v>
      </c>
      <c r="K34" s="64">
        <v>0</v>
      </c>
    </row>
    <row r="35" spans="1:11" ht="18" customHeight="1">
      <c r="A35" s="59" t="s">
        <v>96</v>
      </c>
      <c r="B35" s="59" t="s">
        <v>97</v>
      </c>
      <c r="C35" s="59" t="s">
        <v>90</v>
      </c>
      <c r="D35" s="59" t="s">
        <v>118</v>
      </c>
      <c r="E35" s="59" t="s">
        <v>98</v>
      </c>
      <c r="F35" s="64">
        <v>1039</v>
      </c>
      <c r="G35" s="64">
        <v>1039</v>
      </c>
      <c r="H35" s="64">
        <v>1039</v>
      </c>
      <c r="I35" s="64">
        <v>0</v>
      </c>
      <c r="J35" s="64">
        <v>0</v>
      </c>
      <c r="K35" s="64">
        <v>0</v>
      </c>
    </row>
    <row r="36" spans="1:11" ht="18" customHeight="1">
      <c r="A36" s="59" t="s">
        <v>99</v>
      </c>
      <c r="B36" s="59" t="s">
        <v>100</v>
      </c>
      <c r="C36" s="59" t="s">
        <v>113</v>
      </c>
      <c r="D36" s="59" t="s">
        <v>118</v>
      </c>
      <c r="E36" s="59" t="s">
        <v>114</v>
      </c>
      <c r="F36" s="64">
        <v>18765</v>
      </c>
      <c r="G36" s="64">
        <v>18765</v>
      </c>
      <c r="H36" s="64">
        <v>14191</v>
      </c>
      <c r="I36" s="64">
        <v>4276</v>
      </c>
      <c r="J36" s="64">
        <v>298</v>
      </c>
      <c r="K36" s="64">
        <v>0</v>
      </c>
    </row>
    <row r="37" spans="1:11" ht="18" customHeight="1">
      <c r="A37" s="59" t="s">
        <v>99</v>
      </c>
      <c r="B37" s="59" t="s">
        <v>100</v>
      </c>
      <c r="C37" s="59" t="s">
        <v>119</v>
      </c>
      <c r="D37" s="59" t="s">
        <v>118</v>
      </c>
      <c r="E37" s="59" t="s">
        <v>120</v>
      </c>
      <c r="F37" s="64">
        <v>372</v>
      </c>
      <c r="G37" s="64">
        <v>0</v>
      </c>
      <c r="H37" s="64">
        <v>0</v>
      </c>
      <c r="I37" s="64">
        <v>0</v>
      </c>
      <c r="J37" s="64">
        <v>0</v>
      </c>
      <c r="K37" s="64">
        <v>372</v>
      </c>
    </row>
    <row r="38" spans="1:11" ht="18" customHeight="1">
      <c r="A38" s="59" t="s">
        <v>105</v>
      </c>
      <c r="B38" s="59" t="s">
        <v>100</v>
      </c>
      <c r="C38" s="59" t="s">
        <v>90</v>
      </c>
      <c r="D38" s="59" t="s">
        <v>118</v>
      </c>
      <c r="E38" s="59" t="s">
        <v>106</v>
      </c>
      <c r="F38" s="64">
        <v>2280</v>
      </c>
      <c r="G38" s="64">
        <v>2280</v>
      </c>
      <c r="H38" s="64">
        <v>2280</v>
      </c>
      <c r="I38" s="64">
        <v>0</v>
      </c>
      <c r="J38" s="64">
        <v>0</v>
      </c>
      <c r="K38" s="64">
        <v>0</v>
      </c>
    </row>
    <row r="39" spans="1:11" ht="18" customHeight="1">
      <c r="A39" s="59"/>
      <c r="B39" s="59"/>
      <c r="C39" s="59"/>
      <c r="D39" s="59"/>
      <c r="E39" s="59" t="s">
        <v>121</v>
      </c>
      <c r="F39" s="64">
        <v>30430</v>
      </c>
      <c r="G39" s="64">
        <v>29430</v>
      </c>
      <c r="H39" s="64">
        <v>24467</v>
      </c>
      <c r="I39" s="64">
        <v>4963</v>
      </c>
      <c r="J39" s="64">
        <v>0</v>
      </c>
      <c r="K39" s="64">
        <v>1000</v>
      </c>
    </row>
    <row r="40" spans="1:11" ht="18" customHeight="1">
      <c r="A40" s="59" t="s">
        <v>88</v>
      </c>
      <c r="B40" s="59" t="s">
        <v>89</v>
      </c>
      <c r="C40" s="59" t="s">
        <v>100</v>
      </c>
      <c r="D40" s="59" t="s">
        <v>122</v>
      </c>
      <c r="E40" s="59" t="s">
        <v>123</v>
      </c>
      <c r="F40" s="64">
        <v>5</v>
      </c>
      <c r="G40" s="64">
        <v>5</v>
      </c>
      <c r="H40" s="64">
        <v>0</v>
      </c>
      <c r="I40" s="64">
        <v>5</v>
      </c>
      <c r="J40" s="64">
        <v>0</v>
      </c>
      <c r="K40" s="64">
        <v>0</v>
      </c>
    </row>
    <row r="41" spans="1:11" ht="18" customHeight="1">
      <c r="A41" s="59" t="s">
        <v>88</v>
      </c>
      <c r="B41" s="59" t="s">
        <v>89</v>
      </c>
      <c r="C41" s="59" t="s">
        <v>89</v>
      </c>
      <c r="D41" s="59" t="s">
        <v>122</v>
      </c>
      <c r="E41" s="59" t="s">
        <v>93</v>
      </c>
      <c r="F41" s="64">
        <v>3342</v>
      </c>
      <c r="G41" s="64">
        <v>3342</v>
      </c>
      <c r="H41" s="64">
        <v>3342</v>
      </c>
      <c r="I41" s="64">
        <v>0</v>
      </c>
      <c r="J41" s="64">
        <v>0</v>
      </c>
      <c r="K41" s="64">
        <v>0</v>
      </c>
    </row>
    <row r="42" spans="1:11" ht="18" customHeight="1">
      <c r="A42" s="59" t="s">
        <v>96</v>
      </c>
      <c r="B42" s="59" t="s">
        <v>97</v>
      </c>
      <c r="C42" s="59" t="s">
        <v>100</v>
      </c>
      <c r="D42" s="59" t="s">
        <v>122</v>
      </c>
      <c r="E42" s="59" t="s">
        <v>124</v>
      </c>
      <c r="F42" s="64">
        <v>1254</v>
      </c>
      <c r="G42" s="64">
        <v>1254</v>
      </c>
      <c r="H42" s="64">
        <v>1254</v>
      </c>
      <c r="I42" s="64">
        <v>0</v>
      </c>
      <c r="J42" s="64">
        <v>0</v>
      </c>
      <c r="K42" s="64">
        <v>0</v>
      </c>
    </row>
    <row r="43" spans="1:11" ht="18" customHeight="1">
      <c r="A43" s="59" t="s">
        <v>99</v>
      </c>
      <c r="B43" s="59" t="s">
        <v>100</v>
      </c>
      <c r="C43" s="59" t="s">
        <v>113</v>
      </c>
      <c r="D43" s="59" t="s">
        <v>122</v>
      </c>
      <c r="E43" s="59" t="s">
        <v>114</v>
      </c>
      <c r="F43" s="64">
        <v>22081</v>
      </c>
      <c r="G43" s="64">
        <v>22081</v>
      </c>
      <c r="H43" s="64">
        <v>17123</v>
      </c>
      <c r="I43" s="64">
        <v>4958</v>
      </c>
      <c r="J43" s="64">
        <v>0</v>
      </c>
      <c r="K43" s="64">
        <v>0</v>
      </c>
    </row>
    <row r="44" spans="1:11" ht="18" customHeight="1">
      <c r="A44" s="59" t="s">
        <v>99</v>
      </c>
      <c r="B44" s="59" t="s">
        <v>100</v>
      </c>
      <c r="C44" s="59" t="s">
        <v>94</v>
      </c>
      <c r="D44" s="59" t="s">
        <v>122</v>
      </c>
      <c r="E44" s="59" t="s">
        <v>125</v>
      </c>
      <c r="F44" s="64">
        <v>1000</v>
      </c>
      <c r="G44" s="64">
        <v>0</v>
      </c>
      <c r="H44" s="64">
        <v>0</v>
      </c>
      <c r="I44" s="64">
        <v>0</v>
      </c>
      <c r="J44" s="64">
        <v>0</v>
      </c>
      <c r="K44" s="64">
        <v>1000</v>
      </c>
    </row>
    <row r="45" spans="1:11" ht="18" customHeight="1">
      <c r="A45" s="59" t="s">
        <v>105</v>
      </c>
      <c r="B45" s="59" t="s">
        <v>100</v>
      </c>
      <c r="C45" s="59" t="s">
        <v>90</v>
      </c>
      <c r="D45" s="59" t="s">
        <v>122</v>
      </c>
      <c r="E45" s="59" t="s">
        <v>106</v>
      </c>
      <c r="F45" s="64">
        <v>2748</v>
      </c>
      <c r="G45" s="64">
        <v>2748</v>
      </c>
      <c r="H45" s="64">
        <v>2748</v>
      </c>
      <c r="I45" s="64">
        <v>0</v>
      </c>
      <c r="J45" s="64">
        <v>0</v>
      </c>
      <c r="K45" s="64">
        <v>0</v>
      </c>
    </row>
    <row r="46" spans="1:11" ht="18" customHeight="1">
      <c r="A46" s="59"/>
      <c r="B46" s="59"/>
      <c r="C46" s="59"/>
      <c r="D46" s="59"/>
      <c r="E46" s="59" t="s">
        <v>126</v>
      </c>
      <c r="F46" s="64">
        <v>37897</v>
      </c>
      <c r="G46" s="64">
        <v>37525</v>
      </c>
      <c r="H46" s="64">
        <v>30779</v>
      </c>
      <c r="I46" s="64">
        <v>6423</v>
      </c>
      <c r="J46" s="64">
        <v>323</v>
      </c>
      <c r="K46" s="64">
        <v>372</v>
      </c>
    </row>
    <row r="47" spans="1:11" ht="18" customHeight="1">
      <c r="A47" s="59" t="s">
        <v>88</v>
      </c>
      <c r="B47" s="59" t="s">
        <v>89</v>
      </c>
      <c r="C47" s="59" t="s">
        <v>100</v>
      </c>
      <c r="D47" s="59" t="s">
        <v>127</v>
      </c>
      <c r="E47" s="59" t="s">
        <v>123</v>
      </c>
      <c r="F47" s="64">
        <v>80</v>
      </c>
      <c r="G47" s="64">
        <v>80</v>
      </c>
      <c r="H47" s="64">
        <v>0</v>
      </c>
      <c r="I47" s="64">
        <v>80</v>
      </c>
      <c r="J47" s="64">
        <v>0</v>
      </c>
      <c r="K47" s="64">
        <v>0</v>
      </c>
    </row>
    <row r="48" spans="1:11" ht="18" customHeight="1">
      <c r="A48" s="59" t="s">
        <v>88</v>
      </c>
      <c r="B48" s="59" t="s">
        <v>89</v>
      </c>
      <c r="C48" s="59" t="s">
        <v>89</v>
      </c>
      <c r="D48" s="59" t="s">
        <v>127</v>
      </c>
      <c r="E48" s="59" t="s">
        <v>93</v>
      </c>
      <c r="F48" s="64">
        <v>4206</v>
      </c>
      <c r="G48" s="64">
        <v>4206</v>
      </c>
      <c r="H48" s="64">
        <v>4206</v>
      </c>
      <c r="I48" s="64">
        <v>0</v>
      </c>
      <c r="J48" s="64">
        <v>0</v>
      </c>
      <c r="K48" s="64">
        <v>0</v>
      </c>
    </row>
    <row r="49" spans="1:11" ht="18" customHeight="1">
      <c r="A49" s="59" t="s">
        <v>96</v>
      </c>
      <c r="B49" s="59" t="s">
        <v>97</v>
      </c>
      <c r="C49" s="59" t="s">
        <v>100</v>
      </c>
      <c r="D49" s="59" t="s">
        <v>127</v>
      </c>
      <c r="E49" s="59" t="s">
        <v>124</v>
      </c>
      <c r="F49" s="64">
        <v>1745</v>
      </c>
      <c r="G49" s="64">
        <v>1745</v>
      </c>
      <c r="H49" s="64">
        <v>1578</v>
      </c>
      <c r="I49" s="64">
        <v>0</v>
      </c>
      <c r="J49" s="64">
        <v>167</v>
      </c>
      <c r="K49" s="64">
        <v>0</v>
      </c>
    </row>
    <row r="50" spans="1:11" ht="18" customHeight="1">
      <c r="A50" s="59" t="s">
        <v>99</v>
      </c>
      <c r="B50" s="59" t="s">
        <v>100</v>
      </c>
      <c r="C50" s="59" t="s">
        <v>113</v>
      </c>
      <c r="D50" s="59" t="s">
        <v>127</v>
      </c>
      <c r="E50" s="59" t="s">
        <v>114</v>
      </c>
      <c r="F50" s="64">
        <v>28417</v>
      </c>
      <c r="G50" s="64">
        <v>28045</v>
      </c>
      <c r="H50" s="64">
        <v>21546</v>
      </c>
      <c r="I50" s="64">
        <v>6343</v>
      </c>
      <c r="J50" s="64">
        <v>156</v>
      </c>
      <c r="K50" s="64">
        <v>372</v>
      </c>
    </row>
    <row r="51" spans="1:11" ht="18" customHeight="1">
      <c r="A51" s="59" t="s">
        <v>105</v>
      </c>
      <c r="B51" s="59" t="s">
        <v>100</v>
      </c>
      <c r="C51" s="59" t="s">
        <v>90</v>
      </c>
      <c r="D51" s="59" t="s">
        <v>127</v>
      </c>
      <c r="E51" s="59" t="s">
        <v>106</v>
      </c>
      <c r="F51" s="64">
        <v>3449</v>
      </c>
      <c r="G51" s="64">
        <v>3449</v>
      </c>
      <c r="H51" s="64">
        <v>3449</v>
      </c>
      <c r="I51" s="64">
        <v>0</v>
      </c>
      <c r="J51" s="64">
        <v>0</v>
      </c>
      <c r="K51" s="64">
        <v>0</v>
      </c>
    </row>
    <row r="52" spans="1:11" ht="18" customHeight="1">
      <c r="A52" s="59"/>
      <c r="B52" s="59"/>
      <c r="C52" s="59"/>
      <c r="D52" s="59"/>
      <c r="E52" s="59" t="s">
        <v>128</v>
      </c>
      <c r="F52" s="64">
        <v>17959</v>
      </c>
      <c r="G52" s="64">
        <v>17959</v>
      </c>
      <c r="H52" s="64">
        <v>14748</v>
      </c>
      <c r="I52" s="64">
        <v>3211</v>
      </c>
      <c r="J52" s="64">
        <v>0</v>
      </c>
      <c r="K52" s="64">
        <v>0</v>
      </c>
    </row>
    <row r="53" spans="1:11" ht="18" customHeight="1">
      <c r="A53" s="59" t="s">
        <v>88</v>
      </c>
      <c r="B53" s="59" t="s">
        <v>89</v>
      </c>
      <c r="C53" s="59" t="s">
        <v>100</v>
      </c>
      <c r="D53" s="59" t="s">
        <v>129</v>
      </c>
      <c r="E53" s="59" t="s">
        <v>123</v>
      </c>
      <c r="F53" s="64">
        <v>6</v>
      </c>
      <c r="G53" s="64">
        <v>6</v>
      </c>
      <c r="H53" s="64">
        <v>0</v>
      </c>
      <c r="I53" s="64">
        <v>6</v>
      </c>
      <c r="J53" s="64">
        <v>0</v>
      </c>
      <c r="K53" s="64">
        <v>0</v>
      </c>
    </row>
    <row r="54" spans="1:11" ht="18" customHeight="1">
      <c r="A54" s="59" t="s">
        <v>88</v>
      </c>
      <c r="B54" s="59" t="s">
        <v>89</v>
      </c>
      <c r="C54" s="59" t="s">
        <v>89</v>
      </c>
      <c r="D54" s="59" t="s">
        <v>129</v>
      </c>
      <c r="E54" s="59" t="s">
        <v>93</v>
      </c>
      <c r="F54" s="64">
        <v>2010</v>
      </c>
      <c r="G54" s="64">
        <v>2010</v>
      </c>
      <c r="H54" s="64">
        <v>2010</v>
      </c>
      <c r="I54" s="64">
        <v>0</v>
      </c>
      <c r="J54" s="64">
        <v>0</v>
      </c>
      <c r="K54" s="64">
        <v>0</v>
      </c>
    </row>
    <row r="55" spans="1:11" ht="18" customHeight="1">
      <c r="A55" s="59" t="s">
        <v>96</v>
      </c>
      <c r="B55" s="59" t="s">
        <v>97</v>
      </c>
      <c r="C55" s="59" t="s">
        <v>100</v>
      </c>
      <c r="D55" s="59" t="s">
        <v>129</v>
      </c>
      <c r="E55" s="59" t="s">
        <v>124</v>
      </c>
      <c r="F55" s="64">
        <v>754</v>
      </c>
      <c r="G55" s="64">
        <v>754</v>
      </c>
      <c r="H55" s="64">
        <v>754</v>
      </c>
      <c r="I55" s="64">
        <v>0</v>
      </c>
      <c r="J55" s="64">
        <v>0</v>
      </c>
      <c r="K55" s="64">
        <v>0</v>
      </c>
    </row>
    <row r="56" spans="1:11" ht="18" customHeight="1">
      <c r="A56" s="59" t="s">
        <v>99</v>
      </c>
      <c r="B56" s="59" t="s">
        <v>100</v>
      </c>
      <c r="C56" s="59" t="s">
        <v>113</v>
      </c>
      <c r="D56" s="59" t="s">
        <v>129</v>
      </c>
      <c r="E56" s="59" t="s">
        <v>114</v>
      </c>
      <c r="F56" s="64">
        <v>15189</v>
      </c>
      <c r="G56" s="64">
        <v>15189</v>
      </c>
      <c r="H56" s="64">
        <v>11984</v>
      </c>
      <c r="I56" s="64">
        <v>3205</v>
      </c>
      <c r="J56" s="64">
        <v>0</v>
      </c>
      <c r="K56" s="64">
        <v>0</v>
      </c>
    </row>
    <row r="57" spans="1:11" ht="18" customHeight="1">
      <c r="A57" s="59"/>
      <c r="B57" s="59"/>
      <c r="C57" s="59"/>
      <c r="D57" s="59"/>
      <c r="E57" s="59" t="s">
        <v>130</v>
      </c>
      <c r="F57" s="64">
        <v>50394</v>
      </c>
      <c r="G57" s="64">
        <v>49722</v>
      </c>
      <c r="H57" s="64">
        <v>40910</v>
      </c>
      <c r="I57" s="64">
        <v>8580</v>
      </c>
      <c r="J57" s="64">
        <v>232</v>
      </c>
      <c r="K57" s="64">
        <v>672</v>
      </c>
    </row>
    <row r="58" spans="1:11" ht="18" customHeight="1">
      <c r="A58" s="59" t="s">
        <v>88</v>
      </c>
      <c r="B58" s="59" t="s">
        <v>89</v>
      </c>
      <c r="C58" s="59" t="s">
        <v>100</v>
      </c>
      <c r="D58" s="59" t="s">
        <v>131</v>
      </c>
      <c r="E58" s="59" t="s">
        <v>123</v>
      </c>
      <c r="F58" s="64">
        <v>59</v>
      </c>
      <c r="G58" s="64">
        <v>59</v>
      </c>
      <c r="H58" s="64">
        <v>0</v>
      </c>
      <c r="I58" s="64">
        <v>59</v>
      </c>
      <c r="J58" s="64">
        <v>0</v>
      </c>
      <c r="K58" s="64">
        <v>0</v>
      </c>
    </row>
    <row r="59" spans="1:11" ht="18" customHeight="1">
      <c r="A59" s="59" t="s">
        <v>88</v>
      </c>
      <c r="B59" s="59" t="s">
        <v>89</v>
      </c>
      <c r="C59" s="59" t="s">
        <v>89</v>
      </c>
      <c r="D59" s="59" t="s">
        <v>131</v>
      </c>
      <c r="E59" s="59" t="s">
        <v>93</v>
      </c>
      <c r="F59" s="64">
        <v>5585</v>
      </c>
      <c r="G59" s="64">
        <v>5585</v>
      </c>
      <c r="H59" s="64">
        <v>5585</v>
      </c>
      <c r="I59" s="64">
        <v>0</v>
      </c>
      <c r="J59" s="64">
        <v>0</v>
      </c>
      <c r="K59" s="64">
        <v>0</v>
      </c>
    </row>
    <row r="60" spans="1:11" ht="18" customHeight="1">
      <c r="A60" s="59" t="s">
        <v>96</v>
      </c>
      <c r="B60" s="59" t="s">
        <v>97</v>
      </c>
      <c r="C60" s="59" t="s">
        <v>100</v>
      </c>
      <c r="D60" s="59" t="s">
        <v>131</v>
      </c>
      <c r="E60" s="59" t="s">
        <v>124</v>
      </c>
      <c r="F60" s="64">
        <v>2095</v>
      </c>
      <c r="G60" s="64">
        <v>2095</v>
      </c>
      <c r="H60" s="64">
        <v>2095</v>
      </c>
      <c r="I60" s="64">
        <v>0</v>
      </c>
      <c r="J60" s="64">
        <v>0</v>
      </c>
      <c r="K60" s="64">
        <v>0</v>
      </c>
    </row>
    <row r="61" spans="1:11" ht="18" customHeight="1">
      <c r="A61" s="59" t="s">
        <v>99</v>
      </c>
      <c r="B61" s="59" t="s">
        <v>100</v>
      </c>
      <c r="C61" s="59" t="s">
        <v>113</v>
      </c>
      <c r="D61" s="59" t="s">
        <v>131</v>
      </c>
      <c r="E61" s="59" t="s">
        <v>114</v>
      </c>
      <c r="F61" s="64">
        <v>38044</v>
      </c>
      <c r="G61" s="64">
        <v>37372</v>
      </c>
      <c r="H61" s="64">
        <v>28619</v>
      </c>
      <c r="I61" s="64">
        <v>8521</v>
      </c>
      <c r="J61" s="64">
        <v>232</v>
      </c>
      <c r="K61" s="64">
        <v>672</v>
      </c>
    </row>
    <row r="62" spans="1:11" ht="18" customHeight="1">
      <c r="A62" s="59" t="s">
        <v>105</v>
      </c>
      <c r="B62" s="59" t="s">
        <v>100</v>
      </c>
      <c r="C62" s="59" t="s">
        <v>90</v>
      </c>
      <c r="D62" s="59" t="s">
        <v>131</v>
      </c>
      <c r="E62" s="59" t="s">
        <v>106</v>
      </c>
      <c r="F62" s="64">
        <v>4611</v>
      </c>
      <c r="G62" s="64">
        <v>4611</v>
      </c>
      <c r="H62" s="64">
        <v>4611</v>
      </c>
      <c r="I62" s="64">
        <v>0</v>
      </c>
      <c r="J62" s="64">
        <v>0</v>
      </c>
      <c r="K62" s="64">
        <v>0</v>
      </c>
    </row>
    <row r="63" spans="1:11" ht="18" customHeight="1">
      <c r="A63" s="59"/>
      <c r="B63" s="59"/>
      <c r="C63" s="59"/>
      <c r="D63" s="59"/>
      <c r="E63" s="59" t="s">
        <v>132</v>
      </c>
      <c r="F63" s="64">
        <v>20925</v>
      </c>
      <c r="G63" s="64">
        <v>20553</v>
      </c>
      <c r="H63" s="64">
        <v>16952</v>
      </c>
      <c r="I63" s="64">
        <v>3601</v>
      </c>
      <c r="J63" s="64">
        <v>0</v>
      </c>
      <c r="K63" s="64">
        <v>372</v>
      </c>
    </row>
    <row r="64" spans="1:11" ht="18" customHeight="1">
      <c r="A64" s="59" t="s">
        <v>88</v>
      </c>
      <c r="B64" s="59" t="s">
        <v>89</v>
      </c>
      <c r="C64" s="59" t="s">
        <v>100</v>
      </c>
      <c r="D64" s="59" t="s">
        <v>133</v>
      </c>
      <c r="E64" s="59" t="s">
        <v>123</v>
      </c>
      <c r="F64" s="64">
        <v>6</v>
      </c>
      <c r="G64" s="64">
        <v>6</v>
      </c>
      <c r="H64" s="64">
        <v>0</v>
      </c>
      <c r="I64" s="64">
        <v>6</v>
      </c>
      <c r="J64" s="64">
        <v>0</v>
      </c>
      <c r="K64" s="64">
        <v>0</v>
      </c>
    </row>
    <row r="65" spans="1:11" ht="18" customHeight="1">
      <c r="A65" s="59" t="s">
        <v>88</v>
      </c>
      <c r="B65" s="59" t="s">
        <v>89</v>
      </c>
      <c r="C65" s="59" t="s">
        <v>89</v>
      </c>
      <c r="D65" s="59" t="s">
        <v>133</v>
      </c>
      <c r="E65" s="59" t="s">
        <v>93</v>
      </c>
      <c r="F65" s="64">
        <v>2312</v>
      </c>
      <c r="G65" s="64">
        <v>2312</v>
      </c>
      <c r="H65" s="64">
        <v>2312</v>
      </c>
      <c r="I65" s="64">
        <v>0</v>
      </c>
      <c r="J65" s="64">
        <v>0</v>
      </c>
      <c r="K65" s="64">
        <v>0</v>
      </c>
    </row>
    <row r="66" spans="1:11" ht="18" customHeight="1">
      <c r="A66" s="59" t="s">
        <v>96</v>
      </c>
      <c r="B66" s="59" t="s">
        <v>97</v>
      </c>
      <c r="C66" s="59" t="s">
        <v>100</v>
      </c>
      <c r="D66" s="59" t="s">
        <v>133</v>
      </c>
      <c r="E66" s="59" t="s">
        <v>124</v>
      </c>
      <c r="F66" s="64">
        <v>867</v>
      </c>
      <c r="G66" s="64">
        <v>867</v>
      </c>
      <c r="H66" s="64">
        <v>867</v>
      </c>
      <c r="I66" s="64">
        <v>0</v>
      </c>
      <c r="J66" s="64">
        <v>0</v>
      </c>
      <c r="K66" s="64">
        <v>0</v>
      </c>
    </row>
    <row r="67" spans="1:11" ht="18" customHeight="1">
      <c r="A67" s="59" t="s">
        <v>99</v>
      </c>
      <c r="B67" s="59" t="s">
        <v>100</v>
      </c>
      <c r="C67" s="59" t="s">
        <v>113</v>
      </c>
      <c r="D67" s="59" t="s">
        <v>133</v>
      </c>
      <c r="E67" s="59" t="s">
        <v>114</v>
      </c>
      <c r="F67" s="64">
        <v>15817</v>
      </c>
      <c r="G67" s="64">
        <v>15445</v>
      </c>
      <c r="H67" s="64">
        <v>11850</v>
      </c>
      <c r="I67" s="64">
        <v>3595</v>
      </c>
      <c r="J67" s="64">
        <v>0</v>
      </c>
      <c r="K67" s="64">
        <v>372</v>
      </c>
    </row>
    <row r="68" spans="1:11" ht="18" customHeight="1">
      <c r="A68" s="59" t="s">
        <v>105</v>
      </c>
      <c r="B68" s="59" t="s">
        <v>100</v>
      </c>
      <c r="C68" s="59" t="s">
        <v>90</v>
      </c>
      <c r="D68" s="59" t="s">
        <v>133</v>
      </c>
      <c r="E68" s="59" t="s">
        <v>106</v>
      </c>
      <c r="F68" s="64">
        <v>1923</v>
      </c>
      <c r="G68" s="64">
        <v>1923</v>
      </c>
      <c r="H68" s="64">
        <v>1923</v>
      </c>
      <c r="I68" s="64">
        <v>0</v>
      </c>
      <c r="J68" s="64">
        <v>0</v>
      </c>
      <c r="K68" s="64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00000000000001" bottom="0.7900000000000001" header="0.51" footer="0.51"/>
  <pageSetup fitToHeight="100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37" customWidth="1"/>
    <col min="2" max="3" width="16.16015625" style="137" customWidth="1"/>
    <col min="4" max="4" width="13.16015625" style="137" customWidth="1"/>
    <col min="5" max="5" width="41" style="137" customWidth="1"/>
    <col min="6" max="7" width="16.16015625" style="137" customWidth="1"/>
    <col min="8" max="8" width="13.16015625" style="137" customWidth="1"/>
    <col min="9" max="254" width="9.16015625" style="137" customWidth="1"/>
  </cols>
  <sheetData>
    <row r="1" spans="1:8" ht="18" customHeight="1">
      <c r="A1" s="138" t="s">
        <v>141</v>
      </c>
      <c r="B1" s="139"/>
      <c r="C1" s="139"/>
      <c r="D1" s="139"/>
      <c r="E1" s="139"/>
      <c r="F1" s="139"/>
      <c r="G1" s="139"/>
      <c r="H1" s="36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34</v>
      </c>
      <c r="B3" s="140"/>
      <c r="C3" s="140"/>
      <c r="D3" s="140"/>
      <c r="E3" s="157"/>
      <c r="F3" s="157"/>
      <c r="G3" s="157"/>
      <c r="H3" s="36" t="s">
        <v>35</v>
      </c>
    </row>
    <row r="4" spans="1:8" ht="30" customHeight="1">
      <c r="A4" s="91" t="s">
        <v>36</v>
      </c>
      <c r="B4" s="91"/>
      <c r="C4" s="91"/>
      <c r="D4" s="91"/>
      <c r="E4" s="91" t="s">
        <v>37</v>
      </c>
      <c r="F4" s="91"/>
      <c r="G4" s="91"/>
      <c r="H4" s="91"/>
    </row>
    <row r="5" spans="1:8" ht="30" customHeight="1">
      <c r="A5" s="141" t="s">
        <v>38</v>
      </c>
      <c r="B5" s="142" t="s">
        <v>39</v>
      </c>
      <c r="C5" s="142" t="s">
        <v>40</v>
      </c>
      <c r="D5" s="143" t="s">
        <v>41</v>
      </c>
      <c r="E5" s="141" t="s">
        <v>38</v>
      </c>
      <c r="F5" s="158" t="s">
        <v>39</v>
      </c>
      <c r="G5" s="158" t="s">
        <v>40</v>
      </c>
      <c r="H5" s="159" t="s">
        <v>41</v>
      </c>
    </row>
    <row r="6" spans="1:8" ht="30" customHeight="1">
      <c r="A6" s="144" t="s">
        <v>42</v>
      </c>
      <c r="B6" s="145">
        <f>SUM(B7:B9)</f>
        <v>379260</v>
      </c>
      <c r="C6" s="145">
        <f>SUM(C7:C9)</f>
        <v>381030</v>
      </c>
      <c r="D6" s="146">
        <f aca="true" t="shared" si="0" ref="D6:D13">IF(AND(C6&lt;&gt;0,TYPE(C6)=1),(B6-C6)/C6*100,0)</f>
        <v>-0.464530351940792</v>
      </c>
      <c r="E6" s="160" t="s">
        <v>43</v>
      </c>
      <c r="F6" s="64">
        <v>280357</v>
      </c>
      <c r="G6" s="161">
        <v>294019</v>
      </c>
      <c r="H6" s="150">
        <f>IF(AND(G6&lt;&gt;0,TYPE(G6)=1),(F6-G6)/G6*100,0)</f>
        <v>-4.646638482547046</v>
      </c>
    </row>
    <row r="7" spans="1:8" ht="30" customHeight="1">
      <c r="A7" s="147" t="s">
        <v>142</v>
      </c>
      <c r="B7" s="148">
        <v>379260</v>
      </c>
      <c r="C7" s="149">
        <v>381030</v>
      </c>
      <c r="D7" s="150">
        <f t="shared" si="0"/>
        <v>-0.464530351940792</v>
      </c>
      <c r="E7" s="162" t="s">
        <v>45</v>
      </c>
      <c r="F7" s="163">
        <v>67496</v>
      </c>
      <c r="G7" s="161">
        <v>71293</v>
      </c>
      <c r="H7" s="150">
        <f>IF(AND(G7&lt;&gt;0,TYPE(G7)=1),(F7-G7)/G7*100,0)</f>
        <v>-5.325908574474352</v>
      </c>
    </row>
    <row r="8" spans="1:8" ht="30" customHeight="1">
      <c r="A8" s="147" t="s">
        <v>143</v>
      </c>
      <c r="B8" s="151">
        <v>0</v>
      </c>
      <c r="C8" s="149">
        <v>0</v>
      </c>
      <c r="D8" s="150">
        <f t="shared" si="0"/>
        <v>0</v>
      </c>
      <c r="E8" s="160" t="s">
        <v>47</v>
      </c>
      <c r="F8" s="163">
        <v>2355</v>
      </c>
      <c r="G8" s="161">
        <v>1514</v>
      </c>
      <c r="H8" s="150">
        <f>IF(AND(G8&lt;&gt;0,TYPE(G8)=1),(F8-G8)/G8*100,0)</f>
        <v>55.54821664464994</v>
      </c>
    </row>
    <row r="9" spans="1:8" ht="30" customHeight="1">
      <c r="A9" s="147" t="s">
        <v>144</v>
      </c>
      <c r="B9" s="148">
        <v>0</v>
      </c>
      <c r="C9" s="152">
        <v>0</v>
      </c>
      <c r="D9" s="150">
        <f t="shared" si="0"/>
        <v>0</v>
      </c>
      <c r="E9" s="160" t="s">
        <v>49</v>
      </c>
      <c r="F9" s="163">
        <v>29052</v>
      </c>
      <c r="G9" s="63">
        <v>14204</v>
      </c>
      <c r="H9" s="150">
        <f>IF(AND(G9&lt;&gt;0,TYPE(G9)=1),(F9-G9)/G9*100,0)</f>
        <v>104.53393410306956</v>
      </c>
    </row>
    <row r="10" spans="1:10" ht="30" customHeight="1">
      <c r="A10" s="153" t="s">
        <v>145</v>
      </c>
      <c r="B10" s="145">
        <f>SUM(B11:B13)</f>
        <v>0</v>
      </c>
      <c r="C10" s="145">
        <f>SUM(C11:C13)</f>
        <v>0</v>
      </c>
      <c r="D10" s="146">
        <f t="shared" si="0"/>
        <v>0</v>
      </c>
      <c r="E10" s="144"/>
      <c r="F10" s="163"/>
      <c r="G10" s="163"/>
      <c r="H10" s="146"/>
      <c r="I10" s="165"/>
      <c r="J10" s="165"/>
    </row>
    <row r="11" spans="1:10" ht="30" customHeight="1">
      <c r="A11" s="147" t="s">
        <v>142</v>
      </c>
      <c r="B11" s="148">
        <v>0</v>
      </c>
      <c r="C11" s="145">
        <v>0</v>
      </c>
      <c r="D11" s="146">
        <f t="shared" si="0"/>
        <v>0</v>
      </c>
      <c r="E11" s="144"/>
      <c r="F11" s="64"/>
      <c r="G11" s="64"/>
      <c r="H11" s="146"/>
      <c r="I11" s="165"/>
      <c r="J11" s="165"/>
    </row>
    <row r="12" spans="1:10" ht="30" customHeight="1">
      <c r="A12" s="147" t="s">
        <v>143</v>
      </c>
      <c r="B12" s="151">
        <v>0</v>
      </c>
      <c r="C12" s="145">
        <v>0</v>
      </c>
      <c r="D12" s="146">
        <f t="shared" si="0"/>
        <v>0</v>
      </c>
      <c r="E12" s="144"/>
      <c r="F12" s="64"/>
      <c r="G12" s="64"/>
      <c r="H12" s="146"/>
      <c r="I12" s="165"/>
      <c r="J12" s="165"/>
    </row>
    <row r="13" spans="1:10" ht="30" customHeight="1">
      <c r="A13" s="147" t="s">
        <v>144</v>
      </c>
      <c r="B13" s="148">
        <v>0</v>
      </c>
      <c r="C13" s="64">
        <v>0</v>
      </c>
      <c r="D13" s="146">
        <f t="shared" si="0"/>
        <v>0</v>
      </c>
      <c r="E13" s="144"/>
      <c r="F13" s="156"/>
      <c r="G13" s="156"/>
      <c r="H13" s="155"/>
      <c r="I13" s="165"/>
      <c r="J13" s="165"/>
    </row>
    <row r="14" spans="1:10" ht="30" customHeight="1">
      <c r="A14" s="141"/>
      <c r="B14" s="154"/>
      <c r="C14" s="154"/>
      <c r="D14" s="146"/>
      <c r="E14" s="141" t="s">
        <v>56</v>
      </c>
      <c r="F14" s="164">
        <f>SUM(F6:F10)</f>
        <v>379260</v>
      </c>
      <c r="G14" s="164">
        <f>SUM(G6:G10)</f>
        <v>381030</v>
      </c>
      <c r="H14" s="146">
        <f>IF(AND(G14&lt;&gt;0,TYPE(G14)=1),(F14-G14)/G14*100,0)</f>
        <v>-0.464530351940792</v>
      </c>
      <c r="I14" s="165"/>
      <c r="J14" s="165"/>
    </row>
    <row r="15" spans="1:10" ht="30" customHeight="1">
      <c r="A15" s="144"/>
      <c r="B15" s="64"/>
      <c r="C15" s="64"/>
      <c r="D15" s="146"/>
      <c r="E15" s="160" t="s">
        <v>62</v>
      </c>
      <c r="F15" s="64">
        <v>0</v>
      </c>
      <c r="G15" s="63">
        <v>0</v>
      </c>
      <c r="H15" s="150">
        <f>IF(AND(G15&lt;&gt;0,TYPE(G15)=1),(F15-G15)/G15*100,0)</f>
        <v>0</v>
      </c>
      <c r="I15" s="165"/>
      <c r="J15" s="165"/>
    </row>
    <row r="16" spans="1:8" ht="30" customHeight="1">
      <c r="A16" s="144"/>
      <c r="B16" s="64"/>
      <c r="C16" s="64"/>
      <c r="D16" s="146"/>
      <c r="F16" s="163"/>
      <c r="G16" s="163"/>
      <c r="H16" s="146"/>
    </row>
    <row r="17" spans="1:8" ht="30" customHeight="1">
      <c r="A17" s="144"/>
      <c r="B17" s="64"/>
      <c r="C17" s="64"/>
      <c r="D17" s="155"/>
      <c r="E17" s="144"/>
      <c r="F17" s="64"/>
      <c r="G17" s="64"/>
      <c r="H17" s="146"/>
    </row>
    <row r="18" spans="1:8" ht="30" customHeight="1">
      <c r="A18" s="144"/>
      <c r="B18" s="156"/>
      <c r="C18" s="156"/>
      <c r="D18" s="155"/>
      <c r="E18" s="67"/>
      <c r="F18" s="156"/>
      <c r="G18" s="156"/>
      <c r="H18" s="146"/>
    </row>
    <row r="19" spans="1:8" ht="30" customHeight="1">
      <c r="A19" s="141"/>
      <c r="B19" s="156"/>
      <c r="C19" s="156"/>
      <c r="D19" s="155"/>
      <c r="E19" s="141"/>
      <c r="F19" s="156"/>
      <c r="G19" s="156"/>
      <c r="H19" s="155"/>
    </row>
    <row r="20" spans="1:8" ht="30" customHeight="1">
      <c r="A20" s="141" t="s">
        <v>63</v>
      </c>
      <c r="B20" s="156">
        <f>SUM(B6,B10)</f>
        <v>379260</v>
      </c>
      <c r="C20" s="156">
        <f>SUM(C6,C10)</f>
        <v>381030</v>
      </c>
      <c r="D20" s="146">
        <f>IF(AND(C20&lt;&gt;0,TYPE(C20)=1),(B20-C20)/C20*100,0)</f>
        <v>-0.464530351940792</v>
      </c>
      <c r="E20" s="141" t="s">
        <v>64</v>
      </c>
      <c r="F20" s="156">
        <f>SUM(F14:F15)</f>
        <v>379260</v>
      </c>
      <c r="G20" s="156">
        <f>SUM(G14:G15)</f>
        <v>381030</v>
      </c>
      <c r="H20" s="146">
        <f>IF(AND(G20&lt;&gt;0,TYPE(G20)=1),(F20-G20)/G20*100,0)</f>
        <v>-0.464530351940792</v>
      </c>
    </row>
    <row r="21" spans="5:7" ht="18" customHeight="1">
      <c r="E21" s="165"/>
      <c r="F21" s="165"/>
      <c r="G21" s="165"/>
    </row>
    <row r="22" spans="6:7" ht="18" customHeight="1">
      <c r="F22" s="165"/>
      <c r="G22" s="165"/>
    </row>
    <row r="23" ht="18" customHeight="1">
      <c r="G23" s="165"/>
    </row>
    <row r="24" ht="18" customHeight="1">
      <c r="G24" s="165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146</v>
      </c>
      <c r="B1" s="73"/>
      <c r="C1" s="73"/>
      <c r="D1" s="73"/>
      <c r="E1" s="73"/>
      <c r="F1" s="73"/>
      <c r="G1" s="73"/>
      <c r="H1" s="73"/>
      <c r="I1" s="73"/>
      <c r="J1" s="73"/>
      <c r="K1" s="134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34</v>
      </c>
      <c r="B3" s="47"/>
      <c r="C3" s="47"/>
      <c r="D3" s="47"/>
      <c r="E3" s="47"/>
      <c r="F3" s="130"/>
      <c r="G3" s="130"/>
      <c r="H3" s="130"/>
      <c r="I3" s="130"/>
      <c r="J3" s="130"/>
      <c r="K3" s="134" t="s">
        <v>35</v>
      </c>
    </row>
    <row r="4" spans="1:11" ht="25.5" customHeight="1">
      <c r="A4" s="78" t="s">
        <v>66</v>
      </c>
      <c r="B4" s="78"/>
      <c r="C4" s="78"/>
      <c r="D4" s="85"/>
      <c r="E4" s="85"/>
      <c r="F4" s="78" t="s">
        <v>67</v>
      </c>
      <c r="G4" s="131" t="s">
        <v>147</v>
      </c>
      <c r="H4" s="132"/>
      <c r="I4" s="132"/>
      <c r="J4" s="135"/>
      <c r="K4" s="60" t="s">
        <v>148</v>
      </c>
    </row>
    <row r="5" spans="1:11" ht="25.5" customHeight="1">
      <c r="A5" s="78" t="s">
        <v>70</v>
      </c>
      <c r="B5" s="78"/>
      <c r="C5" s="95"/>
      <c r="D5" s="93" t="s">
        <v>71</v>
      </c>
      <c r="E5" s="60" t="s">
        <v>149</v>
      </c>
      <c r="F5" s="78"/>
      <c r="G5" s="78" t="s">
        <v>73</v>
      </c>
      <c r="H5" s="133" t="s">
        <v>150</v>
      </c>
      <c r="I5" s="132"/>
      <c r="J5" s="135"/>
      <c r="K5" s="60"/>
    </row>
    <row r="6" spans="1:18" ht="25.5" customHeight="1">
      <c r="A6" s="87" t="s">
        <v>80</v>
      </c>
      <c r="B6" s="87" t="s">
        <v>81</v>
      </c>
      <c r="C6" s="129" t="s">
        <v>82</v>
      </c>
      <c r="D6" s="129"/>
      <c r="E6" s="87"/>
      <c r="F6" s="85"/>
      <c r="G6" s="85"/>
      <c r="H6" s="82" t="s">
        <v>83</v>
      </c>
      <c r="I6" s="87" t="s">
        <v>135</v>
      </c>
      <c r="J6" s="129" t="s">
        <v>151</v>
      </c>
      <c r="K6" s="87"/>
      <c r="L6" s="83"/>
      <c r="M6" s="83"/>
      <c r="N6" s="83"/>
      <c r="O6" s="83"/>
      <c r="P6" s="83"/>
      <c r="Q6" s="83"/>
      <c r="R6" s="83"/>
    </row>
    <row r="7" spans="1:23" ht="24.75" customHeight="1">
      <c r="A7" s="58"/>
      <c r="B7" s="58"/>
      <c r="C7" s="58"/>
      <c r="D7" s="58"/>
      <c r="E7" s="58" t="s">
        <v>73</v>
      </c>
      <c r="F7" s="65">
        <v>379260</v>
      </c>
      <c r="G7" s="65">
        <v>379260</v>
      </c>
      <c r="H7" s="64">
        <v>379260</v>
      </c>
      <c r="I7" s="136">
        <v>350208</v>
      </c>
      <c r="J7" s="65">
        <v>29052</v>
      </c>
      <c r="K7" s="64">
        <v>0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15" ht="24.75" customHeight="1">
      <c r="A8" s="58"/>
      <c r="B8" s="58"/>
      <c r="C8" s="58"/>
      <c r="D8" s="58"/>
      <c r="E8" s="58" t="s">
        <v>34</v>
      </c>
      <c r="F8" s="65">
        <v>379260</v>
      </c>
      <c r="G8" s="65">
        <v>379260</v>
      </c>
      <c r="H8" s="64">
        <v>379260</v>
      </c>
      <c r="I8" s="136">
        <v>350208</v>
      </c>
      <c r="J8" s="65">
        <v>29052</v>
      </c>
      <c r="K8" s="64">
        <v>0</v>
      </c>
      <c r="N8" s="83"/>
      <c r="O8" s="83"/>
    </row>
    <row r="9" spans="1:14" ht="24.75" customHeight="1">
      <c r="A9" s="58"/>
      <c r="B9" s="58"/>
      <c r="C9" s="58"/>
      <c r="D9" s="58"/>
      <c r="E9" s="58" t="s">
        <v>87</v>
      </c>
      <c r="F9" s="65">
        <v>141534</v>
      </c>
      <c r="G9" s="65">
        <v>141534</v>
      </c>
      <c r="H9" s="64">
        <v>141534</v>
      </c>
      <c r="I9" s="136">
        <v>120850</v>
      </c>
      <c r="J9" s="65">
        <v>20684</v>
      </c>
      <c r="K9" s="64">
        <v>0</v>
      </c>
      <c r="M9" s="83"/>
      <c r="N9" s="83"/>
    </row>
    <row r="10" spans="1:12" ht="24.75" customHeight="1">
      <c r="A10" s="58" t="s">
        <v>88</v>
      </c>
      <c r="B10" s="58" t="s">
        <v>89</v>
      </c>
      <c r="C10" s="58" t="s">
        <v>90</v>
      </c>
      <c r="D10" s="58" t="s">
        <v>91</v>
      </c>
      <c r="E10" s="58" t="s">
        <v>92</v>
      </c>
      <c r="F10" s="65">
        <v>198</v>
      </c>
      <c r="G10" s="65">
        <v>198</v>
      </c>
      <c r="H10" s="64">
        <v>198</v>
      </c>
      <c r="I10" s="136">
        <v>198</v>
      </c>
      <c r="J10" s="65">
        <v>0</v>
      </c>
      <c r="K10" s="64">
        <v>0</v>
      </c>
      <c r="L10" s="83"/>
    </row>
    <row r="11" spans="1:12" ht="24.75" customHeight="1">
      <c r="A11" s="58" t="s">
        <v>88</v>
      </c>
      <c r="B11" s="58" t="s">
        <v>89</v>
      </c>
      <c r="C11" s="58" t="s">
        <v>89</v>
      </c>
      <c r="D11" s="58" t="s">
        <v>91</v>
      </c>
      <c r="E11" s="58" t="s">
        <v>93</v>
      </c>
      <c r="F11" s="65">
        <v>12493</v>
      </c>
      <c r="G11" s="65">
        <v>12493</v>
      </c>
      <c r="H11" s="64">
        <v>12493</v>
      </c>
      <c r="I11" s="136">
        <v>12493</v>
      </c>
      <c r="J11" s="65">
        <v>0</v>
      </c>
      <c r="K11" s="64">
        <v>0</v>
      </c>
      <c r="L11" s="83"/>
    </row>
    <row r="12" spans="1:11" ht="24.75" customHeight="1">
      <c r="A12" s="58" t="s">
        <v>88</v>
      </c>
      <c r="B12" s="58" t="s">
        <v>89</v>
      </c>
      <c r="C12" s="58" t="s">
        <v>94</v>
      </c>
      <c r="D12" s="58" t="s">
        <v>91</v>
      </c>
      <c r="E12" s="58" t="s">
        <v>95</v>
      </c>
      <c r="F12" s="65">
        <v>612</v>
      </c>
      <c r="G12" s="65">
        <v>612</v>
      </c>
      <c r="H12" s="64">
        <v>612</v>
      </c>
      <c r="I12" s="136">
        <v>612</v>
      </c>
      <c r="J12" s="65">
        <v>0</v>
      </c>
      <c r="K12" s="64">
        <v>0</v>
      </c>
    </row>
    <row r="13" spans="1:11" ht="24.75" customHeight="1">
      <c r="A13" s="58" t="s">
        <v>96</v>
      </c>
      <c r="B13" s="58" t="s">
        <v>97</v>
      </c>
      <c r="C13" s="58" t="s">
        <v>90</v>
      </c>
      <c r="D13" s="58" t="s">
        <v>91</v>
      </c>
      <c r="E13" s="58" t="s">
        <v>98</v>
      </c>
      <c r="F13" s="65">
        <v>4685</v>
      </c>
      <c r="G13" s="65">
        <v>4685</v>
      </c>
      <c r="H13" s="64">
        <v>4685</v>
      </c>
      <c r="I13" s="136">
        <v>4685</v>
      </c>
      <c r="J13" s="65">
        <v>0</v>
      </c>
      <c r="K13" s="64">
        <v>0</v>
      </c>
    </row>
    <row r="14" spans="1:11" ht="24.75" customHeight="1">
      <c r="A14" s="58" t="s">
        <v>99</v>
      </c>
      <c r="B14" s="58" t="s">
        <v>100</v>
      </c>
      <c r="C14" s="58" t="s">
        <v>90</v>
      </c>
      <c r="D14" s="58" t="s">
        <v>91</v>
      </c>
      <c r="E14" s="58" t="s">
        <v>101</v>
      </c>
      <c r="F14" s="65">
        <v>95696</v>
      </c>
      <c r="G14" s="65">
        <v>95696</v>
      </c>
      <c r="H14" s="64">
        <v>95696</v>
      </c>
      <c r="I14" s="136">
        <v>92696</v>
      </c>
      <c r="J14" s="65">
        <v>3000</v>
      </c>
      <c r="K14" s="64">
        <v>0</v>
      </c>
    </row>
    <row r="15" spans="1:11" ht="24.75" customHeight="1">
      <c r="A15" s="58" t="s">
        <v>99</v>
      </c>
      <c r="B15" s="58" t="s">
        <v>100</v>
      </c>
      <c r="C15" s="58" t="s">
        <v>100</v>
      </c>
      <c r="D15" s="58" t="s">
        <v>91</v>
      </c>
      <c r="E15" s="58" t="s">
        <v>102</v>
      </c>
      <c r="F15" s="65">
        <v>15684</v>
      </c>
      <c r="G15" s="65">
        <v>15684</v>
      </c>
      <c r="H15" s="64">
        <v>15684</v>
      </c>
      <c r="I15" s="136">
        <v>0</v>
      </c>
      <c r="J15" s="65">
        <v>15684</v>
      </c>
      <c r="K15" s="64">
        <v>0</v>
      </c>
    </row>
    <row r="16" spans="1:12" ht="24.75" customHeight="1">
      <c r="A16" s="58" t="s">
        <v>99</v>
      </c>
      <c r="B16" s="58" t="s">
        <v>100</v>
      </c>
      <c r="C16" s="58" t="s">
        <v>103</v>
      </c>
      <c r="D16" s="58" t="s">
        <v>91</v>
      </c>
      <c r="E16" s="58" t="s">
        <v>104</v>
      </c>
      <c r="F16" s="65">
        <v>2000</v>
      </c>
      <c r="G16" s="65">
        <v>2000</v>
      </c>
      <c r="H16" s="64">
        <v>2000</v>
      </c>
      <c r="I16" s="136">
        <v>0</v>
      </c>
      <c r="J16" s="65">
        <v>2000</v>
      </c>
      <c r="K16" s="64">
        <v>0</v>
      </c>
      <c r="L16" s="83"/>
    </row>
    <row r="17" spans="1:12" ht="24.75" customHeight="1">
      <c r="A17" s="58" t="s">
        <v>105</v>
      </c>
      <c r="B17" s="58" t="s">
        <v>100</v>
      </c>
      <c r="C17" s="58" t="s">
        <v>90</v>
      </c>
      <c r="D17" s="58" t="s">
        <v>91</v>
      </c>
      <c r="E17" s="58" t="s">
        <v>106</v>
      </c>
      <c r="F17" s="65">
        <v>10166</v>
      </c>
      <c r="G17" s="65">
        <v>10166</v>
      </c>
      <c r="H17" s="64">
        <v>10166</v>
      </c>
      <c r="I17" s="136">
        <v>10166</v>
      </c>
      <c r="J17" s="65">
        <v>0</v>
      </c>
      <c r="K17" s="64">
        <v>0</v>
      </c>
      <c r="L17" s="83"/>
    </row>
    <row r="18" spans="1:12" ht="24.75" customHeight="1">
      <c r="A18" s="58"/>
      <c r="B18" s="58"/>
      <c r="C18" s="58"/>
      <c r="D18" s="58"/>
      <c r="E18" s="58" t="s">
        <v>107</v>
      </c>
      <c r="F18" s="65">
        <v>26026</v>
      </c>
      <c r="G18" s="65">
        <v>26026</v>
      </c>
      <c r="H18" s="64">
        <v>26026</v>
      </c>
      <c r="I18" s="136">
        <v>21146</v>
      </c>
      <c r="J18" s="65">
        <v>4880</v>
      </c>
      <c r="K18" s="64">
        <v>0</v>
      </c>
      <c r="L18" s="83"/>
    </row>
    <row r="19" spans="1:12" ht="24.75" customHeight="1">
      <c r="A19" s="58" t="s">
        <v>108</v>
      </c>
      <c r="B19" s="58" t="s">
        <v>100</v>
      </c>
      <c r="C19" s="58" t="s">
        <v>90</v>
      </c>
      <c r="D19" s="58" t="s">
        <v>109</v>
      </c>
      <c r="E19" s="58" t="s">
        <v>101</v>
      </c>
      <c r="F19" s="65">
        <v>16539</v>
      </c>
      <c r="G19" s="65">
        <v>16539</v>
      </c>
      <c r="H19" s="64">
        <v>16539</v>
      </c>
      <c r="I19" s="136">
        <v>16439</v>
      </c>
      <c r="J19" s="65">
        <v>100</v>
      </c>
      <c r="K19" s="64">
        <v>0</v>
      </c>
      <c r="L19" s="83"/>
    </row>
    <row r="20" spans="1:11" ht="24.75" customHeight="1">
      <c r="A20" s="58" t="s">
        <v>108</v>
      </c>
      <c r="B20" s="58" t="s">
        <v>100</v>
      </c>
      <c r="C20" s="58" t="s">
        <v>100</v>
      </c>
      <c r="D20" s="58" t="s">
        <v>109</v>
      </c>
      <c r="E20" s="58" t="s">
        <v>102</v>
      </c>
      <c r="F20" s="65">
        <v>2890</v>
      </c>
      <c r="G20" s="65">
        <v>2890</v>
      </c>
      <c r="H20" s="64">
        <v>2890</v>
      </c>
      <c r="I20" s="136">
        <v>0</v>
      </c>
      <c r="J20" s="65">
        <v>2890</v>
      </c>
      <c r="K20" s="64">
        <v>0</v>
      </c>
    </row>
    <row r="21" spans="1:11" ht="24.75" customHeight="1">
      <c r="A21" s="58" t="s">
        <v>108</v>
      </c>
      <c r="B21" s="58" t="s">
        <v>110</v>
      </c>
      <c r="C21" s="58" t="s">
        <v>100</v>
      </c>
      <c r="D21" s="58" t="s">
        <v>109</v>
      </c>
      <c r="E21" s="58" t="s">
        <v>102</v>
      </c>
      <c r="F21" s="65">
        <v>1890</v>
      </c>
      <c r="G21" s="65">
        <v>1890</v>
      </c>
      <c r="H21" s="64">
        <v>1890</v>
      </c>
      <c r="I21" s="136">
        <v>0</v>
      </c>
      <c r="J21" s="65">
        <v>1890</v>
      </c>
      <c r="K21" s="64">
        <v>0</v>
      </c>
    </row>
    <row r="22" spans="1:11" ht="24.75" customHeight="1">
      <c r="A22" s="58" t="s">
        <v>88</v>
      </c>
      <c r="B22" s="58" t="s">
        <v>89</v>
      </c>
      <c r="C22" s="58" t="s">
        <v>89</v>
      </c>
      <c r="D22" s="58" t="s">
        <v>109</v>
      </c>
      <c r="E22" s="58" t="s">
        <v>93</v>
      </c>
      <c r="F22" s="65">
        <v>2152</v>
      </c>
      <c r="G22" s="65">
        <v>2152</v>
      </c>
      <c r="H22" s="64">
        <v>2152</v>
      </c>
      <c r="I22" s="136">
        <v>2152</v>
      </c>
      <c r="J22" s="65">
        <v>0</v>
      </c>
      <c r="K22" s="64">
        <v>0</v>
      </c>
    </row>
    <row r="23" spans="1:11" ht="24.75" customHeight="1">
      <c r="A23" s="58" t="s">
        <v>96</v>
      </c>
      <c r="B23" s="58" t="s">
        <v>97</v>
      </c>
      <c r="C23" s="58" t="s">
        <v>90</v>
      </c>
      <c r="D23" s="58" t="s">
        <v>109</v>
      </c>
      <c r="E23" s="58" t="s">
        <v>98</v>
      </c>
      <c r="F23" s="65">
        <v>805</v>
      </c>
      <c r="G23" s="65">
        <v>805</v>
      </c>
      <c r="H23" s="64">
        <v>805</v>
      </c>
      <c r="I23" s="136">
        <v>805</v>
      </c>
      <c r="J23" s="65">
        <v>0</v>
      </c>
      <c r="K23" s="64">
        <v>0</v>
      </c>
    </row>
    <row r="24" spans="1:11" ht="24.75" customHeight="1">
      <c r="A24" s="58" t="s">
        <v>105</v>
      </c>
      <c r="B24" s="58" t="s">
        <v>100</v>
      </c>
      <c r="C24" s="58" t="s">
        <v>90</v>
      </c>
      <c r="D24" s="58" t="s">
        <v>109</v>
      </c>
      <c r="E24" s="58" t="s">
        <v>106</v>
      </c>
      <c r="F24" s="65">
        <v>1750</v>
      </c>
      <c r="G24" s="65">
        <v>1750</v>
      </c>
      <c r="H24" s="64">
        <v>1750</v>
      </c>
      <c r="I24" s="136">
        <v>1750</v>
      </c>
      <c r="J24" s="65">
        <v>0</v>
      </c>
      <c r="K24" s="64">
        <v>0</v>
      </c>
    </row>
    <row r="25" spans="1:11" ht="24.75" customHeight="1">
      <c r="A25" s="58"/>
      <c r="B25" s="58"/>
      <c r="C25" s="58"/>
      <c r="D25" s="58"/>
      <c r="E25" s="58" t="s">
        <v>111</v>
      </c>
      <c r="F25" s="65">
        <v>28834</v>
      </c>
      <c r="G25" s="65">
        <v>28834</v>
      </c>
      <c r="H25" s="64">
        <v>28834</v>
      </c>
      <c r="I25" s="136">
        <v>28134</v>
      </c>
      <c r="J25" s="65">
        <v>700</v>
      </c>
      <c r="K25" s="64">
        <v>0</v>
      </c>
    </row>
    <row r="26" spans="1:11" ht="24.75" customHeight="1">
      <c r="A26" s="58" t="s">
        <v>88</v>
      </c>
      <c r="B26" s="58" t="s">
        <v>89</v>
      </c>
      <c r="C26" s="58" t="s">
        <v>90</v>
      </c>
      <c r="D26" s="58" t="s">
        <v>112</v>
      </c>
      <c r="E26" s="58" t="s">
        <v>92</v>
      </c>
      <c r="F26" s="65">
        <v>39</v>
      </c>
      <c r="G26" s="65">
        <v>39</v>
      </c>
      <c r="H26" s="64">
        <v>39</v>
      </c>
      <c r="I26" s="136">
        <v>39</v>
      </c>
      <c r="J26" s="65">
        <v>0</v>
      </c>
      <c r="K26" s="64">
        <v>0</v>
      </c>
    </row>
    <row r="27" spans="1:11" ht="24.75" customHeight="1">
      <c r="A27" s="58" t="s">
        <v>88</v>
      </c>
      <c r="B27" s="58" t="s">
        <v>89</v>
      </c>
      <c r="C27" s="58" t="s">
        <v>89</v>
      </c>
      <c r="D27" s="58" t="s">
        <v>112</v>
      </c>
      <c r="E27" s="58" t="s">
        <v>93</v>
      </c>
      <c r="F27" s="65">
        <v>3053</v>
      </c>
      <c r="G27" s="65">
        <v>3053</v>
      </c>
      <c r="H27" s="64">
        <v>3053</v>
      </c>
      <c r="I27" s="136">
        <v>3053</v>
      </c>
      <c r="J27" s="65">
        <v>0</v>
      </c>
      <c r="K27" s="64">
        <v>0</v>
      </c>
    </row>
    <row r="28" spans="1:11" ht="24.75" customHeight="1">
      <c r="A28" s="58" t="s">
        <v>96</v>
      </c>
      <c r="B28" s="58" t="s">
        <v>97</v>
      </c>
      <c r="C28" s="58" t="s">
        <v>90</v>
      </c>
      <c r="D28" s="58" t="s">
        <v>112</v>
      </c>
      <c r="E28" s="58" t="s">
        <v>98</v>
      </c>
      <c r="F28" s="65">
        <v>1145</v>
      </c>
      <c r="G28" s="65">
        <v>1145</v>
      </c>
      <c r="H28" s="64">
        <v>1145</v>
      </c>
      <c r="I28" s="136">
        <v>1145</v>
      </c>
      <c r="J28" s="65">
        <v>0</v>
      </c>
      <c r="K28" s="64">
        <v>0</v>
      </c>
    </row>
    <row r="29" spans="1:11" ht="24.75" customHeight="1">
      <c r="A29" s="58" t="s">
        <v>99</v>
      </c>
      <c r="B29" s="58" t="s">
        <v>100</v>
      </c>
      <c r="C29" s="58" t="s">
        <v>113</v>
      </c>
      <c r="D29" s="58" t="s">
        <v>112</v>
      </c>
      <c r="E29" s="58" t="s">
        <v>114</v>
      </c>
      <c r="F29" s="65">
        <v>23927</v>
      </c>
      <c r="G29" s="65">
        <v>23927</v>
      </c>
      <c r="H29" s="64">
        <v>23927</v>
      </c>
      <c r="I29" s="136">
        <v>23897</v>
      </c>
      <c r="J29" s="65">
        <v>30</v>
      </c>
      <c r="K29" s="64">
        <v>0</v>
      </c>
    </row>
    <row r="30" spans="1:11" ht="24.75" customHeight="1">
      <c r="A30" s="58" t="s">
        <v>99</v>
      </c>
      <c r="B30" s="58" t="s">
        <v>100</v>
      </c>
      <c r="C30" s="58" t="s">
        <v>115</v>
      </c>
      <c r="D30" s="58" t="s">
        <v>112</v>
      </c>
      <c r="E30" s="58" t="s">
        <v>116</v>
      </c>
      <c r="F30" s="65">
        <v>670</v>
      </c>
      <c r="G30" s="65">
        <v>670</v>
      </c>
      <c r="H30" s="64">
        <v>670</v>
      </c>
      <c r="I30" s="136">
        <v>0</v>
      </c>
      <c r="J30" s="65">
        <v>670</v>
      </c>
      <c r="K30" s="64">
        <v>0</v>
      </c>
    </row>
    <row r="31" spans="1:11" ht="24.75" customHeight="1">
      <c r="A31" s="58"/>
      <c r="B31" s="58"/>
      <c r="C31" s="58"/>
      <c r="D31" s="58"/>
      <c r="E31" s="58" t="s">
        <v>117</v>
      </c>
      <c r="F31" s="65">
        <v>25261</v>
      </c>
      <c r="G31" s="65">
        <v>25261</v>
      </c>
      <c r="H31" s="64">
        <v>25261</v>
      </c>
      <c r="I31" s="136">
        <v>24889</v>
      </c>
      <c r="J31" s="65">
        <v>372</v>
      </c>
      <c r="K31" s="64">
        <v>0</v>
      </c>
    </row>
    <row r="32" spans="1:11" ht="24.75" customHeight="1">
      <c r="A32" s="58" t="s">
        <v>88</v>
      </c>
      <c r="B32" s="58" t="s">
        <v>89</v>
      </c>
      <c r="C32" s="58" t="s">
        <v>90</v>
      </c>
      <c r="D32" s="58" t="s">
        <v>118</v>
      </c>
      <c r="E32" s="58" t="s">
        <v>92</v>
      </c>
      <c r="F32" s="65">
        <v>36</v>
      </c>
      <c r="G32" s="65">
        <v>36</v>
      </c>
      <c r="H32" s="64">
        <v>36</v>
      </c>
      <c r="I32" s="136">
        <v>36</v>
      </c>
      <c r="J32" s="65">
        <v>0</v>
      </c>
      <c r="K32" s="64">
        <v>0</v>
      </c>
    </row>
    <row r="33" spans="1:11" ht="24.75" customHeight="1">
      <c r="A33" s="58" t="s">
        <v>88</v>
      </c>
      <c r="B33" s="58" t="s">
        <v>89</v>
      </c>
      <c r="C33" s="58" t="s">
        <v>89</v>
      </c>
      <c r="D33" s="58" t="s">
        <v>118</v>
      </c>
      <c r="E33" s="58" t="s">
        <v>93</v>
      </c>
      <c r="F33" s="65">
        <v>2769</v>
      </c>
      <c r="G33" s="65">
        <v>2769</v>
      </c>
      <c r="H33" s="64">
        <v>2769</v>
      </c>
      <c r="I33" s="136">
        <v>2769</v>
      </c>
      <c r="J33" s="65">
        <v>0</v>
      </c>
      <c r="K33" s="64">
        <v>0</v>
      </c>
    </row>
    <row r="34" spans="1:11" ht="24.75" customHeight="1">
      <c r="A34" s="58" t="s">
        <v>96</v>
      </c>
      <c r="B34" s="58" t="s">
        <v>97</v>
      </c>
      <c r="C34" s="58" t="s">
        <v>90</v>
      </c>
      <c r="D34" s="58" t="s">
        <v>118</v>
      </c>
      <c r="E34" s="58" t="s">
        <v>98</v>
      </c>
      <c r="F34" s="65">
        <v>1039</v>
      </c>
      <c r="G34" s="65">
        <v>1039</v>
      </c>
      <c r="H34" s="64">
        <v>1039</v>
      </c>
      <c r="I34" s="136">
        <v>1039</v>
      </c>
      <c r="J34" s="65">
        <v>0</v>
      </c>
      <c r="K34" s="64">
        <v>0</v>
      </c>
    </row>
    <row r="35" spans="1:11" ht="24.75" customHeight="1">
      <c r="A35" s="58" t="s">
        <v>99</v>
      </c>
      <c r="B35" s="58" t="s">
        <v>100</v>
      </c>
      <c r="C35" s="58" t="s">
        <v>113</v>
      </c>
      <c r="D35" s="58" t="s">
        <v>118</v>
      </c>
      <c r="E35" s="58" t="s">
        <v>114</v>
      </c>
      <c r="F35" s="65">
        <v>18765</v>
      </c>
      <c r="G35" s="65">
        <v>18765</v>
      </c>
      <c r="H35" s="64">
        <v>18765</v>
      </c>
      <c r="I35" s="136">
        <v>18765</v>
      </c>
      <c r="J35" s="65">
        <v>0</v>
      </c>
      <c r="K35" s="64">
        <v>0</v>
      </c>
    </row>
    <row r="36" spans="1:11" ht="24.75" customHeight="1">
      <c r="A36" s="58" t="s">
        <v>99</v>
      </c>
      <c r="B36" s="58" t="s">
        <v>100</v>
      </c>
      <c r="C36" s="58" t="s">
        <v>119</v>
      </c>
      <c r="D36" s="58" t="s">
        <v>118</v>
      </c>
      <c r="E36" s="58" t="s">
        <v>120</v>
      </c>
      <c r="F36" s="65">
        <v>372</v>
      </c>
      <c r="G36" s="65">
        <v>372</v>
      </c>
      <c r="H36" s="64">
        <v>372</v>
      </c>
      <c r="I36" s="136">
        <v>0</v>
      </c>
      <c r="J36" s="65">
        <v>372</v>
      </c>
      <c r="K36" s="64">
        <v>0</v>
      </c>
    </row>
    <row r="37" spans="1:11" ht="24.75" customHeight="1">
      <c r="A37" s="58" t="s">
        <v>105</v>
      </c>
      <c r="B37" s="58" t="s">
        <v>100</v>
      </c>
      <c r="C37" s="58" t="s">
        <v>90</v>
      </c>
      <c r="D37" s="58" t="s">
        <v>118</v>
      </c>
      <c r="E37" s="58" t="s">
        <v>106</v>
      </c>
      <c r="F37" s="65">
        <v>2280</v>
      </c>
      <c r="G37" s="65">
        <v>2280</v>
      </c>
      <c r="H37" s="64">
        <v>2280</v>
      </c>
      <c r="I37" s="136">
        <v>2280</v>
      </c>
      <c r="J37" s="65">
        <v>0</v>
      </c>
      <c r="K37" s="64">
        <v>0</v>
      </c>
    </row>
    <row r="38" spans="1:11" ht="24.75" customHeight="1">
      <c r="A38" s="58"/>
      <c r="B38" s="58"/>
      <c r="C38" s="58"/>
      <c r="D38" s="58"/>
      <c r="E38" s="58" t="s">
        <v>121</v>
      </c>
      <c r="F38" s="65">
        <v>30430</v>
      </c>
      <c r="G38" s="65">
        <v>30430</v>
      </c>
      <c r="H38" s="64">
        <v>30430</v>
      </c>
      <c r="I38" s="136">
        <v>29430</v>
      </c>
      <c r="J38" s="65">
        <v>1000</v>
      </c>
      <c r="K38" s="64">
        <v>0</v>
      </c>
    </row>
    <row r="39" spans="1:11" ht="24.75" customHeight="1">
      <c r="A39" s="58" t="s">
        <v>88</v>
      </c>
      <c r="B39" s="58" t="s">
        <v>89</v>
      </c>
      <c r="C39" s="58" t="s">
        <v>100</v>
      </c>
      <c r="D39" s="58" t="s">
        <v>122</v>
      </c>
      <c r="E39" s="58" t="s">
        <v>123</v>
      </c>
      <c r="F39" s="65">
        <v>5</v>
      </c>
      <c r="G39" s="65">
        <v>5</v>
      </c>
      <c r="H39" s="64">
        <v>5</v>
      </c>
      <c r="I39" s="136">
        <v>5</v>
      </c>
      <c r="J39" s="65">
        <v>0</v>
      </c>
      <c r="K39" s="64">
        <v>0</v>
      </c>
    </row>
    <row r="40" spans="1:11" ht="24.75" customHeight="1">
      <c r="A40" s="58" t="s">
        <v>88</v>
      </c>
      <c r="B40" s="58" t="s">
        <v>89</v>
      </c>
      <c r="C40" s="58" t="s">
        <v>89</v>
      </c>
      <c r="D40" s="58" t="s">
        <v>122</v>
      </c>
      <c r="E40" s="58" t="s">
        <v>93</v>
      </c>
      <c r="F40" s="65">
        <v>3342</v>
      </c>
      <c r="G40" s="65">
        <v>3342</v>
      </c>
      <c r="H40" s="64">
        <v>3342</v>
      </c>
      <c r="I40" s="136">
        <v>3342</v>
      </c>
      <c r="J40" s="65">
        <v>0</v>
      </c>
      <c r="K40" s="64">
        <v>0</v>
      </c>
    </row>
    <row r="41" spans="1:11" ht="24.75" customHeight="1">
      <c r="A41" s="58" t="s">
        <v>96</v>
      </c>
      <c r="B41" s="58" t="s">
        <v>97</v>
      </c>
      <c r="C41" s="58" t="s">
        <v>100</v>
      </c>
      <c r="D41" s="58" t="s">
        <v>122</v>
      </c>
      <c r="E41" s="58" t="s">
        <v>124</v>
      </c>
      <c r="F41" s="65">
        <v>1254</v>
      </c>
      <c r="G41" s="65">
        <v>1254</v>
      </c>
      <c r="H41" s="64">
        <v>1254</v>
      </c>
      <c r="I41" s="136">
        <v>1254</v>
      </c>
      <c r="J41" s="65">
        <v>0</v>
      </c>
      <c r="K41" s="64">
        <v>0</v>
      </c>
    </row>
    <row r="42" spans="1:11" ht="24.75" customHeight="1">
      <c r="A42" s="58" t="s">
        <v>99</v>
      </c>
      <c r="B42" s="58" t="s">
        <v>100</v>
      </c>
      <c r="C42" s="58" t="s">
        <v>113</v>
      </c>
      <c r="D42" s="58" t="s">
        <v>122</v>
      </c>
      <c r="E42" s="58" t="s">
        <v>114</v>
      </c>
      <c r="F42" s="65">
        <v>22081</v>
      </c>
      <c r="G42" s="65">
        <v>22081</v>
      </c>
      <c r="H42" s="64">
        <v>22081</v>
      </c>
      <c r="I42" s="136">
        <v>22081</v>
      </c>
      <c r="J42" s="65">
        <v>0</v>
      </c>
      <c r="K42" s="64">
        <v>0</v>
      </c>
    </row>
    <row r="43" spans="1:11" ht="24.75" customHeight="1">
      <c r="A43" s="58" t="s">
        <v>99</v>
      </c>
      <c r="B43" s="58" t="s">
        <v>100</v>
      </c>
      <c r="C43" s="58" t="s">
        <v>94</v>
      </c>
      <c r="D43" s="58" t="s">
        <v>122</v>
      </c>
      <c r="E43" s="58" t="s">
        <v>125</v>
      </c>
      <c r="F43" s="65">
        <v>1000</v>
      </c>
      <c r="G43" s="65">
        <v>1000</v>
      </c>
      <c r="H43" s="64">
        <v>1000</v>
      </c>
      <c r="I43" s="136">
        <v>0</v>
      </c>
      <c r="J43" s="65">
        <v>1000</v>
      </c>
      <c r="K43" s="64">
        <v>0</v>
      </c>
    </row>
    <row r="44" spans="1:11" ht="24.75" customHeight="1">
      <c r="A44" s="58" t="s">
        <v>105</v>
      </c>
      <c r="B44" s="58" t="s">
        <v>100</v>
      </c>
      <c r="C44" s="58" t="s">
        <v>90</v>
      </c>
      <c r="D44" s="58" t="s">
        <v>122</v>
      </c>
      <c r="E44" s="58" t="s">
        <v>106</v>
      </c>
      <c r="F44" s="65">
        <v>2748</v>
      </c>
      <c r="G44" s="65">
        <v>2748</v>
      </c>
      <c r="H44" s="64">
        <v>2748</v>
      </c>
      <c r="I44" s="136">
        <v>2748</v>
      </c>
      <c r="J44" s="65">
        <v>0</v>
      </c>
      <c r="K44" s="64">
        <v>0</v>
      </c>
    </row>
    <row r="45" spans="1:11" ht="24.75" customHeight="1">
      <c r="A45" s="58"/>
      <c r="B45" s="58"/>
      <c r="C45" s="58"/>
      <c r="D45" s="58"/>
      <c r="E45" s="58" t="s">
        <v>126</v>
      </c>
      <c r="F45" s="65">
        <v>37897</v>
      </c>
      <c r="G45" s="65">
        <v>37897</v>
      </c>
      <c r="H45" s="64">
        <v>37897</v>
      </c>
      <c r="I45" s="136">
        <v>37525</v>
      </c>
      <c r="J45" s="65">
        <v>372</v>
      </c>
      <c r="K45" s="64">
        <v>0</v>
      </c>
    </row>
    <row r="46" spans="1:11" ht="24.75" customHeight="1">
      <c r="A46" s="58" t="s">
        <v>88</v>
      </c>
      <c r="B46" s="58" t="s">
        <v>89</v>
      </c>
      <c r="C46" s="58" t="s">
        <v>100</v>
      </c>
      <c r="D46" s="58" t="s">
        <v>127</v>
      </c>
      <c r="E46" s="58" t="s">
        <v>123</v>
      </c>
      <c r="F46" s="65">
        <v>80</v>
      </c>
      <c r="G46" s="65">
        <v>80</v>
      </c>
      <c r="H46" s="64">
        <v>80</v>
      </c>
      <c r="I46" s="136">
        <v>80</v>
      </c>
      <c r="J46" s="65">
        <v>0</v>
      </c>
      <c r="K46" s="64">
        <v>0</v>
      </c>
    </row>
    <row r="47" spans="1:11" ht="24.75" customHeight="1">
      <c r="A47" s="58" t="s">
        <v>88</v>
      </c>
      <c r="B47" s="58" t="s">
        <v>89</v>
      </c>
      <c r="C47" s="58" t="s">
        <v>89</v>
      </c>
      <c r="D47" s="58" t="s">
        <v>127</v>
      </c>
      <c r="E47" s="58" t="s">
        <v>93</v>
      </c>
      <c r="F47" s="65">
        <v>4206</v>
      </c>
      <c r="G47" s="65">
        <v>4206</v>
      </c>
      <c r="H47" s="64">
        <v>4206</v>
      </c>
      <c r="I47" s="136">
        <v>4206</v>
      </c>
      <c r="J47" s="65">
        <v>0</v>
      </c>
      <c r="K47" s="64">
        <v>0</v>
      </c>
    </row>
    <row r="48" spans="1:11" ht="24.75" customHeight="1">
      <c r="A48" s="58" t="s">
        <v>96</v>
      </c>
      <c r="B48" s="58" t="s">
        <v>97</v>
      </c>
      <c r="C48" s="58" t="s">
        <v>100</v>
      </c>
      <c r="D48" s="58" t="s">
        <v>127</v>
      </c>
      <c r="E48" s="58" t="s">
        <v>124</v>
      </c>
      <c r="F48" s="65">
        <v>1745</v>
      </c>
      <c r="G48" s="65">
        <v>1745</v>
      </c>
      <c r="H48" s="64">
        <v>1745</v>
      </c>
      <c r="I48" s="136">
        <v>1745</v>
      </c>
      <c r="J48" s="65">
        <v>0</v>
      </c>
      <c r="K48" s="64">
        <v>0</v>
      </c>
    </row>
    <row r="49" spans="1:11" ht="24.75" customHeight="1">
      <c r="A49" s="58" t="s">
        <v>99</v>
      </c>
      <c r="B49" s="58" t="s">
        <v>100</v>
      </c>
      <c r="C49" s="58" t="s">
        <v>113</v>
      </c>
      <c r="D49" s="58" t="s">
        <v>127</v>
      </c>
      <c r="E49" s="58" t="s">
        <v>114</v>
      </c>
      <c r="F49" s="65">
        <v>28417</v>
      </c>
      <c r="G49" s="65">
        <v>28417</v>
      </c>
      <c r="H49" s="64">
        <v>28417</v>
      </c>
      <c r="I49" s="136">
        <v>28045</v>
      </c>
      <c r="J49" s="65">
        <v>372</v>
      </c>
      <c r="K49" s="64">
        <v>0</v>
      </c>
    </row>
    <row r="50" spans="1:11" ht="24.75" customHeight="1">
      <c r="A50" s="58" t="s">
        <v>105</v>
      </c>
      <c r="B50" s="58" t="s">
        <v>100</v>
      </c>
      <c r="C50" s="58" t="s">
        <v>90</v>
      </c>
      <c r="D50" s="58" t="s">
        <v>127</v>
      </c>
      <c r="E50" s="58" t="s">
        <v>106</v>
      </c>
      <c r="F50" s="65">
        <v>3449</v>
      </c>
      <c r="G50" s="65">
        <v>3449</v>
      </c>
      <c r="H50" s="64">
        <v>3449</v>
      </c>
      <c r="I50" s="136">
        <v>3449</v>
      </c>
      <c r="J50" s="65">
        <v>0</v>
      </c>
      <c r="K50" s="64">
        <v>0</v>
      </c>
    </row>
    <row r="51" spans="1:11" ht="24.75" customHeight="1">
      <c r="A51" s="58"/>
      <c r="B51" s="58"/>
      <c r="C51" s="58"/>
      <c r="D51" s="58"/>
      <c r="E51" s="58" t="s">
        <v>128</v>
      </c>
      <c r="F51" s="65">
        <v>17959</v>
      </c>
      <c r="G51" s="65">
        <v>17959</v>
      </c>
      <c r="H51" s="64">
        <v>17959</v>
      </c>
      <c r="I51" s="136">
        <v>17959</v>
      </c>
      <c r="J51" s="65">
        <v>0</v>
      </c>
      <c r="K51" s="64">
        <v>0</v>
      </c>
    </row>
    <row r="52" spans="1:11" ht="24.75" customHeight="1">
      <c r="A52" s="58" t="s">
        <v>88</v>
      </c>
      <c r="B52" s="58" t="s">
        <v>89</v>
      </c>
      <c r="C52" s="58" t="s">
        <v>100</v>
      </c>
      <c r="D52" s="58" t="s">
        <v>129</v>
      </c>
      <c r="E52" s="58" t="s">
        <v>123</v>
      </c>
      <c r="F52" s="65">
        <v>6</v>
      </c>
      <c r="G52" s="65">
        <v>6</v>
      </c>
      <c r="H52" s="64">
        <v>6</v>
      </c>
      <c r="I52" s="136">
        <v>6</v>
      </c>
      <c r="J52" s="65">
        <v>0</v>
      </c>
      <c r="K52" s="64">
        <v>0</v>
      </c>
    </row>
    <row r="53" spans="1:11" ht="24.75" customHeight="1">
      <c r="A53" s="58" t="s">
        <v>88</v>
      </c>
      <c r="B53" s="58" t="s">
        <v>89</v>
      </c>
      <c r="C53" s="58" t="s">
        <v>89</v>
      </c>
      <c r="D53" s="58" t="s">
        <v>129</v>
      </c>
      <c r="E53" s="58" t="s">
        <v>93</v>
      </c>
      <c r="F53" s="65">
        <v>2010</v>
      </c>
      <c r="G53" s="65">
        <v>2010</v>
      </c>
      <c r="H53" s="64">
        <v>2010</v>
      </c>
      <c r="I53" s="136">
        <v>2010</v>
      </c>
      <c r="J53" s="65">
        <v>0</v>
      </c>
      <c r="K53" s="64">
        <v>0</v>
      </c>
    </row>
    <row r="54" spans="1:11" ht="24.75" customHeight="1">
      <c r="A54" s="58" t="s">
        <v>96</v>
      </c>
      <c r="B54" s="58" t="s">
        <v>97</v>
      </c>
      <c r="C54" s="58" t="s">
        <v>100</v>
      </c>
      <c r="D54" s="58" t="s">
        <v>129</v>
      </c>
      <c r="E54" s="58" t="s">
        <v>124</v>
      </c>
      <c r="F54" s="65">
        <v>754</v>
      </c>
      <c r="G54" s="65">
        <v>754</v>
      </c>
      <c r="H54" s="64">
        <v>754</v>
      </c>
      <c r="I54" s="136">
        <v>754</v>
      </c>
      <c r="J54" s="65">
        <v>0</v>
      </c>
      <c r="K54" s="64">
        <v>0</v>
      </c>
    </row>
    <row r="55" spans="1:11" ht="24.75" customHeight="1">
      <c r="A55" s="58" t="s">
        <v>99</v>
      </c>
      <c r="B55" s="58" t="s">
        <v>100</v>
      </c>
      <c r="C55" s="58" t="s">
        <v>113</v>
      </c>
      <c r="D55" s="58" t="s">
        <v>129</v>
      </c>
      <c r="E55" s="58" t="s">
        <v>114</v>
      </c>
      <c r="F55" s="65">
        <v>15189</v>
      </c>
      <c r="G55" s="65">
        <v>15189</v>
      </c>
      <c r="H55" s="64">
        <v>15189</v>
      </c>
      <c r="I55" s="136">
        <v>15189</v>
      </c>
      <c r="J55" s="65">
        <v>0</v>
      </c>
      <c r="K55" s="64">
        <v>0</v>
      </c>
    </row>
    <row r="56" spans="1:11" ht="24.75" customHeight="1">
      <c r="A56" s="58"/>
      <c r="B56" s="58"/>
      <c r="C56" s="58"/>
      <c r="D56" s="58"/>
      <c r="E56" s="58" t="s">
        <v>130</v>
      </c>
      <c r="F56" s="65">
        <v>50394</v>
      </c>
      <c r="G56" s="65">
        <v>50394</v>
      </c>
      <c r="H56" s="64">
        <v>50394</v>
      </c>
      <c r="I56" s="136">
        <v>49722</v>
      </c>
      <c r="J56" s="65">
        <v>672</v>
      </c>
      <c r="K56" s="64">
        <v>0</v>
      </c>
    </row>
    <row r="57" spans="1:11" ht="24.75" customHeight="1">
      <c r="A57" s="58" t="s">
        <v>88</v>
      </c>
      <c r="B57" s="58" t="s">
        <v>89</v>
      </c>
      <c r="C57" s="58" t="s">
        <v>100</v>
      </c>
      <c r="D57" s="58" t="s">
        <v>131</v>
      </c>
      <c r="E57" s="58" t="s">
        <v>123</v>
      </c>
      <c r="F57" s="65">
        <v>59</v>
      </c>
      <c r="G57" s="65">
        <v>59</v>
      </c>
      <c r="H57" s="64">
        <v>59</v>
      </c>
      <c r="I57" s="136">
        <v>59</v>
      </c>
      <c r="J57" s="65">
        <v>0</v>
      </c>
      <c r="K57" s="64">
        <v>0</v>
      </c>
    </row>
    <row r="58" spans="1:11" ht="24.75" customHeight="1">
      <c r="A58" s="58" t="s">
        <v>88</v>
      </c>
      <c r="B58" s="58" t="s">
        <v>89</v>
      </c>
      <c r="C58" s="58" t="s">
        <v>89</v>
      </c>
      <c r="D58" s="58" t="s">
        <v>131</v>
      </c>
      <c r="E58" s="58" t="s">
        <v>93</v>
      </c>
      <c r="F58" s="65">
        <v>5585</v>
      </c>
      <c r="G58" s="65">
        <v>5585</v>
      </c>
      <c r="H58" s="64">
        <v>5585</v>
      </c>
      <c r="I58" s="136">
        <v>5585</v>
      </c>
      <c r="J58" s="65">
        <v>0</v>
      </c>
      <c r="K58" s="64">
        <v>0</v>
      </c>
    </row>
    <row r="59" spans="1:11" ht="24.75" customHeight="1">
      <c r="A59" s="58" t="s">
        <v>96</v>
      </c>
      <c r="B59" s="58" t="s">
        <v>97</v>
      </c>
      <c r="C59" s="58" t="s">
        <v>100</v>
      </c>
      <c r="D59" s="58" t="s">
        <v>131</v>
      </c>
      <c r="E59" s="58" t="s">
        <v>124</v>
      </c>
      <c r="F59" s="65">
        <v>2095</v>
      </c>
      <c r="G59" s="65">
        <v>2095</v>
      </c>
      <c r="H59" s="64">
        <v>2095</v>
      </c>
      <c r="I59" s="136">
        <v>2095</v>
      </c>
      <c r="J59" s="65">
        <v>0</v>
      </c>
      <c r="K59" s="64">
        <v>0</v>
      </c>
    </row>
    <row r="60" spans="1:11" ht="24.75" customHeight="1">
      <c r="A60" s="58" t="s">
        <v>99</v>
      </c>
      <c r="B60" s="58" t="s">
        <v>100</v>
      </c>
      <c r="C60" s="58" t="s">
        <v>113</v>
      </c>
      <c r="D60" s="58" t="s">
        <v>131</v>
      </c>
      <c r="E60" s="58" t="s">
        <v>114</v>
      </c>
      <c r="F60" s="65">
        <v>38044</v>
      </c>
      <c r="G60" s="65">
        <v>38044</v>
      </c>
      <c r="H60" s="64">
        <v>38044</v>
      </c>
      <c r="I60" s="136">
        <v>37372</v>
      </c>
      <c r="J60" s="65">
        <v>672</v>
      </c>
      <c r="K60" s="64">
        <v>0</v>
      </c>
    </row>
    <row r="61" spans="1:11" ht="24.75" customHeight="1">
      <c r="A61" s="58" t="s">
        <v>105</v>
      </c>
      <c r="B61" s="58" t="s">
        <v>100</v>
      </c>
      <c r="C61" s="58" t="s">
        <v>90</v>
      </c>
      <c r="D61" s="58" t="s">
        <v>131</v>
      </c>
      <c r="E61" s="58" t="s">
        <v>106</v>
      </c>
      <c r="F61" s="65">
        <v>4611</v>
      </c>
      <c r="G61" s="65">
        <v>4611</v>
      </c>
      <c r="H61" s="64">
        <v>4611</v>
      </c>
      <c r="I61" s="136">
        <v>4611</v>
      </c>
      <c r="J61" s="65">
        <v>0</v>
      </c>
      <c r="K61" s="64">
        <v>0</v>
      </c>
    </row>
    <row r="62" spans="1:11" ht="24.75" customHeight="1">
      <c r="A62" s="58"/>
      <c r="B62" s="58"/>
      <c r="C62" s="58"/>
      <c r="D62" s="58"/>
      <c r="E62" s="58" t="s">
        <v>132</v>
      </c>
      <c r="F62" s="65">
        <v>20925</v>
      </c>
      <c r="G62" s="65">
        <v>20925</v>
      </c>
      <c r="H62" s="64">
        <v>20925</v>
      </c>
      <c r="I62" s="136">
        <v>20553</v>
      </c>
      <c r="J62" s="65">
        <v>372</v>
      </c>
      <c r="K62" s="64">
        <v>0</v>
      </c>
    </row>
    <row r="63" spans="1:11" ht="24.75" customHeight="1">
      <c r="A63" s="58" t="s">
        <v>88</v>
      </c>
      <c r="B63" s="58" t="s">
        <v>89</v>
      </c>
      <c r="C63" s="58" t="s">
        <v>100</v>
      </c>
      <c r="D63" s="58" t="s">
        <v>133</v>
      </c>
      <c r="E63" s="58" t="s">
        <v>123</v>
      </c>
      <c r="F63" s="65">
        <v>6</v>
      </c>
      <c r="G63" s="65">
        <v>6</v>
      </c>
      <c r="H63" s="64">
        <v>6</v>
      </c>
      <c r="I63" s="136">
        <v>6</v>
      </c>
      <c r="J63" s="65">
        <v>0</v>
      </c>
      <c r="K63" s="64">
        <v>0</v>
      </c>
    </row>
    <row r="64" spans="1:11" ht="24.75" customHeight="1">
      <c r="A64" s="58" t="s">
        <v>88</v>
      </c>
      <c r="B64" s="58" t="s">
        <v>89</v>
      </c>
      <c r="C64" s="58" t="s">
        <v>89</v>
      </c>
      <c r="D64" s="58" t="s">
        <v>133</v>
      </c>
      <c r="E64" s="58" t="s">
        <v>93</v>
      </c>
      <c r="F64" s="65">
        <v>2312</v>
      </c>
      <c r="G64" s="65">
        <v>2312</v>
      </c>
      <c r="H64" s="64">
        <v>2312</v>
      </c>
      <c r="I64" s="136">
        <v>2312</v>
      </c>
      <c r="J64" s="65">
        <v>0</v>
      </c>
      <c r="K64" s="64">
        <v>0</v>
      </c>
    </row>
    <row r="65" spans="1:11" ht="24.75" customHeight="1">
      <c r="A65" s="58" t="s">
        <v>96</v>
      </c>
      <c r="B65" s="58" t="s">
        <v>97</v>
      </c>
      <c r="C65" s="58" t="s">
        <v>100</v>
      </c>
      <c r="D65" s="58" t="s">
        <v>133</v>
      </c>
      <c r="E65" s="58" t="s">
        <v>124</v>
      </c>
      <c r="F65" s="65">
        <v>867</v>
      </c>
      <c r="G65" s="65">
        <v>867</v>
      </c>
      <c r="H65" s="64">
        <v>867</v>
      </c>
      <c r="I65" s="136">
        <v>867</v>
      </c>
      <c r="J65" s="65">
        <v>0</v>
      </c>
      <c r="K65" s="64">
        <v>0</v>
      </c>
    </row>
    <row r="66" spans="1:11" ht="24.75" customHeight="1">
      <c r="A66" s="58" t="s">
        <v>99</v>
      </c>
      <c r="B66" s="58" t="s">
        <v>100</v>
      </c>
      <c r="C66" s="58" t="s">
        <v>113</v>
      </c>
      <c r="D66" s="58" t="s">
        <v>133</v>
      </c>
      <c r="E66" s="58" t="s">
        <v>114</v>
      </c>
      <c r="F66" s="65">
        <v>15817</v>
      </c>
      <c r="G66" s="65">
        <v>15817</v>
      </c>
      <c r="H66" s="64">
        <v>15817</v>
      </c>
      <c r="I66" s="136">
        <v>15445</v>
      </c>
      <c r="J66" s="65">
        <v>372</v>
      </c>
      <c r="K66" s="64">
        <v>0</v>
      </c>
    </row>
    <row r="67" spans="1:11" ht="24.75" customHeight="1">
      <c r="A67" s="58" t="s">
        <v>105</v>
      </c>
      <c r="B67" s="58" t="s">
        <v>100</v>
      </c>
      <c r="C67" s="58" t="s">
        <v>90</v>
      </c>
      <c r="D67" s="58" t="s">
        <v>133</v>
      </c>
      <c r="E67" s="58" t="s">
        <v>106</v>
      </c>
      <c r="F67" s="65">
        <v>1923</v>
      </c>
      <c r="G67" s="65">
        <v>1923</v>
      </c>
      <c r="H67" s="64">
        <v>1923</v>
      </c>
      <c r="I67" s="136">
        <v>1923</v>
      </c>
      <c r="J67" s="65">
        <v>0</v>
      </c>
      <c r="K67" s="64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1"/>
  <sheetViews>
    <sheetView showGridLines="0" showZeros="0" tabSelected="1" workbookViewId="0" topLeftCell="A188">
      <selection activeCell="D231" sqref="D231"/>
    </sheetView>
  </sheetViews>
  <sheetFormatPr defaultColWidth="9.16015625" defaultRowHeight="12.75" customHeight="1"/>
  <cols>
    <col min="1" max="1" width="9.16015625" style="107" customWidth="1"/>
    <col min="2" max="2" width="8.16015625" style="107" customWidth="1"/>
    <col min="3" max="3" width="9.16015625" style="107" customWidth="1"/>
    <col min="4" max="4" width="70.83203125" style="107" customWidth="1"/>
    <col min="5" max="7" width="21.83203125" style="107" customWidth="1"/>
    <col min="8" max="8" width="8.66015625" style="107" customWidth="1"/>
    <col min="9" max="16384" width="9.16015625" style="107" customWidth="1"/>
  </cols>
  <sheetData>
    <row r="1" spans="1:256" ht="19.5" customHeight="1">
      <c r="A1" s="108" t="s">
        <v>152</v>
      </c>
      <c r="B1" s="109"/>
      <c r="C1" s="109"/>
      <c r="D1" s="110"/>
      <c r="E1" s="109"/>
      <c r="F1" s="109"/>
      <c r="G1" s="119"/>
      <c r="H1" s="120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ht="25.5" customHeight="1">
      <c r="A2" s="111" t="s">
        <v>14</v>
      </c>
      <c r="B2" s="112"/>
      <c r="C2" s="112"/>
      <c r="D2" s="112"/>
      <c r="E2" s="112"/>
      <c r="F2" s="112"/>
      <c r="G2" s="112"/>
      <c r="H2" s="120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ht="19.5" customHeight="1">
      <c r="A3" s="108" t="s">
        <v>34</v>
      </c>
      <c r="B3" s="113"/>
      <c r="C3" s="113"/>
      <c r="D3" s="113"/>
      <c r="E3" s="121"/>
      <c r="F3" s="108"/>
      <c r="G3" s="122" t="s">
        <v>35</v>
      </c>
      <c r="H3" s="10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ht="19.5" customHeight="1">
      <c r="A4" s="114" t="s">
        <v>70</v>
      </c>
      <c r="B4" s="114"/>
      <c r="C4" s="115" t="s">
        <v>71</v>
      </c>
      <c r="D4" s="116" t="s">
        <v>153</v>
      </c>
      <c r="E4" s="116" t="s">
        <v>73</v>
      </c>
      <c r="F4" s="123" t="s">
        <v>154</v>
      </c>
      <c r="G4" s="124" t="s">
        <v>155</v>
      </c>
      <c r="H4" s="120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ht="33.75" customHeight="1">
      <c r="A5" s="117" t="s">
        <v>80</v>
      </c>
      <c r="B5" s="117" t="s">
        <v>81</v>
      </c>
      <c r="C5" s="115"/>
      <c r="D5" s="116"/>
      <c r="E5" s="116"/>
      <c r="F5" s="123"/>
      <c r="G5" s="124"/>
      <c r="H5" s="120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256" ht="19.5" customHeight="1">
      <c r="A6" s="118"/>
      <c r="B6" s="118"/>
      <c r="C6" s="118"/>
      <c r="D6" s="118" t="s">
        <v>73</v>
      </c>
      <c r="E6" s="125">
        <v>350208</v>
      </c>
      <c r="F6" s="125">
        <v>282712</v>
      </c>
      <c r="G6" s="125">
        <v>67496</v>
      </c>
      <c r="H6" s="126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pans="1:256" ht="19.5" customHeight="1">
      <c r="A7" s="118"/>
      <c r="B7" s="118"/>
      <c r="C7" s="118"/>
      <c r="D7" s="118" t="s">
        <v>34</v>
      </c>
      <c r="E7" s="125">
        <v>120850</v>
      </c>
      <c r="F7" s="125">
        <v>92923</v>
      </c>
      <c r="G7" s="125">
        <v>27927</v>
      </c>
      <c r="H7" s="120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ht="19.5" customHeight="1">
      <c r="A8" s="118"/>
      <c r="B8" s="118"/>
      <c r="C8" s="118"/>
      <c r="D8" s="118" t="s">
        <v>156</v>
      </c>
      <c r="E8" s="125">
        <v>91769</v>
      </c>
      <c r="F8" s="125">
        <v>91769</v>
      </c>
      <c r="G8" s="125">
        <v>0</v>
      </c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spans="1:256" ht="19.5" customHeight="1">
      <c r="A9" s="118" t="s">
        <v>157</v>
      </c>
      <c r="B9" s="118" t="s">
        <v>158</v>
      </c>
      <c r="C9" s="118" t="s">
        <v>91</v>
      </c>
      <c r="D9" s="118" t="s">
        <v>159</v>
      </c>
      <c r="E9" s="125">
        <v>35233</v>
      </c>
      <c r="F9" s="125">
        <v>35233</v>
      </c>
      <c r="G9" s="125">
        <v>0</v>
      </c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spans="1:256" ht="19.5" customHeight="1">
      <c r="A10" s="118" t="s">
        <v>157</v>
      </c>
      <c r="B10" s="118" t="s">
        <v>160</v>
      </c>
      <c r="C10" s="118" t="s">
        <v>91</v>
      </c>
      <c r="D10" s="118" t="s">
        <v>161</v>
      </c>
      <c r="E10" s="125">
        <v>9894</v>
      </c>
      <c r="F10" s="125">
        <v>9894</v>
      </c>
      <c r="G10" s="125">
        <v>0</v>
      </c>
      <c r="H10" s="127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1:256" ht="19.5" customHeight="1">
      <c r="A11" s="118" t="s">
        <v>157</v>
      </c>
      <c r="B11" s="118" t="s">
        <v>162</v>
      </c>
      <c r="C11" s="118" t="s">
        <v>91</v>
      </c>
      <c r="D11" s="118" t="s">
        <v>163</v>
      </c>
      <c r="E11" s="125">
        <v>1177</v>
      </c>
      <c r="F11" s="125">
        <v>1177</v>
      </c>
      <c r="G11" s="125">
        <v>0</v>
      </c>
      <c r="H11" s="127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pans="1:256" ht="19.5" customHeight="1">
      <c r="A12" s="118" t="s">
        <v>157</v>
      </c>
      <c r="B12" s="118" t="s">
        <v>164</v>
      </c>
      <c r="C12" s="118" t="s">
        <v>91</v>
      </c>
      <c r="D12" s="118" t="s">
        <v>165</v>
      </c>
      <c r="E12" s="125">
        <v>16756</v>
      </c>
      <c r="F12" s="125">
        <v>16756</v>
      </c>
      <c r="G12" s="125">
        <v>0</v>
      </c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spans="1:256" ht="19.5" customHeight="1">
      <c r="A13" s="118" t="s">
        <v>157</v>
      </c>
      <c r="B13" s="118" t="s">
        <v>166</v>
      </c>
      <c r="C13" s="118" t="s">
        <v>91</v>
      </c>
      <c r="D13" s="118" t="s">
        <v>167</v>
      </c>
      <c r="E13" s="125">
        <v>12493</v>
      </c>
      <c r="F13" s="125">
        <v>12493</v>
      </c>
      <c r="G13" s="125">
        <v>0</v>
      </c>
      <c r="H13" s="127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pans="1:256" ht="19.5" customHeight="1">
      <c r="A14" s="118" t="s">
        <v>157</v>
      </c>
      <c r="B14" s="118" t="s">
        <v>168</v>
      </c>
      <c r="C14" s="118" t="s">
        <v>91</v>
      </c>
      <c r="D14" s="118" t="s">
        <v>169</v>
      </c>
      <c r="E14" s="125">
        <v>612</v>
      </c>
      <c r="F14" s="125">
        <v>612</v>
      </c>
      <c r="G14" s="125">
        <v>0</v>
      </c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pans="1:256" ht="19.5" customHeight="1">
      <c r="A15" s="118" t="s">
        <v>157</v>
      </c>
      <c r="B15" s="118" t="s">
        <v>170</v>
      </c>
      <c r="C15" s="118" t="s">
        <v>91</v>
      </c>
      <c r="D15" s="118" t="s">
        <v>171</v>
      </c>
      <c r="E15" s="125">
        <v>4685</v>
      </c>
      <c r="F15" s="125">
        <v>4685</v>
      </c>
      <c r="G15" s="125">
        <v>0</v>
      </c>
      <c r="H15" s="12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pans="1:256" ht="19.5" customHeight="1">
      <c r="A16" s="118" t="s">
        <v>157</v>
      </c>
      <c r="B16" s="118" t="s">
        <v>172</v>
      </c>
      <c r="C16" s="118" t="s">
        <v>91</v>
      </c>
      <c r="D16" s="118" t="s">
        <v>173</v>
      </c>
      <c r="E16" s="125">
        <v>753</v>
      </c>
      <c r="F16" s="125">
        <v>753</v>
      </c>
      <c r="G16" s="125">
        <v>0</v>
      </c>
      <c r="H16" s="127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spans="1:256" ht="19.5" customHeight="1">
      <c r="A17" s="118" t="s">
        <v>157</v>
      </c>
      <c r="B17" s="118" t="s">
        <v>174</v>
      </c>
      <c r="C17" s="118" t="s">
        <v>91</v>
      </c>
      <c r="D17" s="118" t="s">
        <v>106</v>
      </c>
      <c r="E17" s="125">
        <v>10166</v>
      </c>
      <c r="F17" s="125">
        <v>10166</v>
      </c>
      <c r="G17" s="125">
        <v>0</v>
      </c>
      <c r="H17" s="127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spans="1:256" ht="19.5" customHeight="1">
      <c r="A18" s="118"/>
      <c r="B18" s="118"/>
      <c r="C18" s="118"/>
      <c r="D18" s="118" t="s">
        <v>175</v>
      </c>
      <c r="E18" s="125">
        <v>27927</v>
      </c>
      <c r="F18" s="125">
        <v>0</v>
      </c>
      <c r="G18" s="125">
        <v>27927</v>
      </c>
      <c r="H18" s="127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spans="1:256" ht="19.5" customHeight="1">
      <c r="A19" s="118" t="s">
        <v>176</v>
      </c>
      <c r="B19" s="118" t="s">
        <v>177</v>
      </c>
      <c r="C19" s="118" t="s">
        <v>91</v>
      </c>
      <c r="D19" s="118" t="s">
        <v>178</v>
      </c>
      <c r="E19" s="125">
        <v>2750</v>
      </c>
      <c r="F19" s="125">
        <v>0</v>
      </c>
      <c r="G19" s="125">
        <v>2750</v>
      </c>
      <c r="H19" s="12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</row>
    <row r="20" spans="1:256" ht="19.5" customHeight="1">
      <c r="A20" s="118" t="s">
        <v>176</v>
      </c>
      <c r="B20" s="118" t="s">
        <v>179</v>
      </c>
      <c r="C20" s="118" t="s">
        <v>91</v>
      </c>
      <c r="D20" s="118" t="s">
        <v>180</v>
      </c>
      <c r="E20" s="125">
        <v>300</v>
      </c>
      <c r="F20" s="125">
        <v>0</v>
      </c>
      <c r="G20" s="125">
        <v>300</v>
      </c>
      <c r="H20" s="127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spans="1:256" ht="19.5" customHeight="1">
      <c r="A21" s="118" t="s">
        <v>176</v>
      </c>
      <c r="B21" s="118" t="s">
        <v>181</v>
      </c>
      <c r="C21" s="118" t="s">
        <v>91</v>
      </c>
      <c r="D21" s="118" t="s">
        <v>182</v>
      </c>
      <c r="E21" s="125">
        <v>200</v>
      </c>
      <c r="F21" s="125">
        <v>0</v>
      </c>
      <c r="G21" s="125">
        <v>200</v>
      </c>
      <c r="H21" s="127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28"/>
    </row>
    <row r="22" spans="1:256" ht="19.5" customHeight="1">
      <c r="A22" s="118" t="s">
        <v>176</v>
      </c>
      <c r="B22" s="118" t="s">
        <v>183</v>
      </c>
      <c r="C22" s="118" t="s">
        <v>91</v>
      </c>
      <c r="D22" s="118" t="s">
        <v>184</v>
      </c>
      <c r="E22" s="125">
        <v>400</v>
      </c>
      <c r="F22" s="125">
        <v>0</v>
      </c>
      <c r="G22" s="125">
        <v>400</v>
      </c>
      <c r="H22" s="127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28"/>
    </row>
    <row r="23" spans="1:256" ht="19.5" customHeight="1">
      <c r="A23" s="118" t="s">
        <v>176</v>
      </c>
      <c r="B23" s="118" t="s">
        <v>185</v>
      </c>
      <c r="C23" s="118" t="s">
        <v>91</v>
      </c>
      <c r="D23" s="118" t="s">
        <v>186</v>
      </c>
      <c r="E23" s="125">
        <v>2100</v>
      </c>
      <c r="F23" s="125">
        <v>0</v>
      </c>
      <c r="G23" s="125">
        <v>2100</v>
      </c>
      <c r="H23" s="127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  <c r="IV23" s="128"/>
    </row>
    <row r="24" spans="1:256" ht="19.5" customHeight="1">
      <c r="A24" s="118" t="s">
        <v>176</v>
      </c>
      <c r="B24" s="118" t="s">
        <v>187</v>
      </c>
      <c r="C24" s="118" t="s">
        <v>91</v>
      </c>
      <c r="D24" s="118" t="s">
        <v>188</v>
      </c>
      <c r="E24" s="125">
        <v>2300</v>
      </c>
      <c r="F24" s="125">
        <v>0</v>
      </c>
      <c r="G24" s="125">
        <v>2300</v>
      </c>
      <c r="H24" s="127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</row>
    <row r="25" spans="1:256" ht="19.5" customHeight="1">
      <c r="A25" s="118" t="s">
        <v>176</v>
      </c>
      <c r="B25" s="118" t="s">
        <v>189</v>
      </c>
      <c r="C25" s="118" t="s">
        <v>91</v>
      </c>
      <c r="D25" s="118" t="s">
        <v>190</v>
      </c>
      <c r="E25" s="125">
        <v>2800</v>
      </c>
      <c r="F25" s="125">
        <v>0</v>
      </c>
      <c r="G25" s="125">
        <v>2800</v>
      </c>
      <c r="H25" s="127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  <c r="IV25" s="128"/>
    </row>
    <row r="26" spans="1:256" ht="19.5" customHeight="1">
      <c r="A26" s="118" t="s">
        <v>176</v>
      </c>
      <c r="B26" s="118" t="s">
        <v>191</v>
      </c>
      <c r="C26" s="118" t="s">
        <v>91</v>
      </c>
      <c r="D26" s="118" t="s">
        <v>192</v>
      </c>
      <c r="E26" s="125">
        <v>6000</v>
      </c>
      <c r="F26" s="125">
        <v>0</v>
      </c>
      <c r="G26" s="125">
        <v>6000</v>
      </c>
      <c r="H26" s="127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  <c r="IV26" s="128"/>
    </row>
    <row r="27" spans="1:256" ht="19.5" customHeight="1">
      <c r="A27" s="118" t="s">
        <v>176</v>
      </c>
      <c r="B27" s="118" t="s">
        <v>193</v>
      </c>
      <c r="C27" s="118" t="s">
        <v>91</v>
      </c>
      <c r="D27" s="118" t="s">
        <v>194</v>
      </c>
      <c r="E27" s="125">
        <v>300</v>
      </c>
      <c r="F27" s="125">
        <v>0</v>
      </c>
      <c r="G27" s="125">
        <v>300</v>
      </c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  <c r="IT27" s="128"/>
      <c r="IU27" s="128"/>
      <c r="IV27" s="128"/>
    </row>
    <row r="28" spans="1:256" ht="19.5" customHeight="1">
      <c r="A28" s="118" t="s">
        <v>176</v>
      </c>
      <c r="B28" s="118" t="s">
        <v>195</v>
      </c>
      <c r="C28" s="118" t="s">
        <v>91</v>
      </c>
      <c r="D28" s="118" t="s">
        <v>196</v>
      </c>
      <c r="E28" s="125">
        <v>200</v>
      </c>
      <c r="F28" s="125">
        <v>0</v>
      </c>
      <c r="G28" s="125">
        <v>200</v>
      </c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  <c r="IV28" s="128"/>
    </row>
    <row r="29" spans="1:256" ht="19.5" customHeight="1">
      <c r="A29" s="118" t="s">
        <v>176</v>
      </c>
      <c r="B29" s="118" t="s">
        <v>197</v>
      </c>
      <c r="C29" s="118" t="s">
        <v>91</v>
      </c>
      <c r="D29" s="118" t="s">
        <v>198</v>
      </c>
      <c r="E29" s="125">
        <v>400</v>
      </c>
      <c r="F29" s="125">
        <v>0</v>
      </c>
      <c r="G29" s="125">
        <v>400</v>
      </c>
      <c r="H29" s="127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8"/>
      <c r="IT29" s="128"/>
      <c r="IU29" s="128"/>
      <c r="IV29" s="128"/>
    </row>
    <row r="30" spans="1:256" ht="19.5" customHeight="1">
      <c r="A30" s="118" t="s">
        <v>176</v>
      </c>
      <c r="B30" s="118" t="s">
        <v>199</v>
      </c>
      <c r="C30" s="118" t="s">
        <v>91</v>
      </c>
      <c r="D30" s="118" t="s">
        <v>200</v>
      </c>
      <c r="E30" s="125">
        <v>430</v>
      </c>
      <c r="F30" s="125">
        <v>0</v>
      </c>
      <c r="G30" s="125">
        <v>430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</row>
    <row r="31" spans="1:256" ht="19.5" customHeight="1">
      <c r="A31" s="118" t="s">
        <v>176</v>
      </c>
      <c r="B31" s="118" t="s">
        <v>201</v>
      </c>
      <c r="C31" s="118" t="s">
        <v>91</v>
      </c>
      <c r="D31" s="118" t="s">
        <v>202</v>
      </c>
      <c r="E31" s="125">
        <v>2400</v>
      </c>
      <c r="F31" s="125">
        <v>0</v>
      </c>
      <c r="G31" s="125">
        <v>2400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</row>
    <row r="32" spans="1:256" ht="19.5" customHeight="1">
      <c r="A32" s="118" t="s">
        <v>176</v>
      </c>
      <c r="B32" s="118" t="s">
        <v>203</v>
      </c>
      <c r="C32" s="118" t="s">
        <v>91</v>
      </c>
      <c r="D32" s="118" t="s">
        <v>204</v>
      </c>
      <c r="E32" s="125">
        <v>300</v>
      </c>
      <c r="F32" s="125">
        <v>0</v>
      </c>
      <c r="G32" s="125">
        <v>300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</row>
    <row r="33" spans="1:256" ht="19.5" customHeight="1">
      <c r="A33" s="118" t="s">
        <v>176</v>
      </c>
      <c r="B33" s="118" t="s">
        <v>205</v>
      </c>
      <c r="C33" s="118" t="s">
        <v>91</v>
      </c>
      <c r="D33" s="118" t="s">
        <v>206</v>
      </c>
      <c r="E33" s="125">
        <v>625</v>
      </c>
      <c r="F33" s="125">
        <v>0</v>
      </c>
      <c r="G33" s="125">
        <v>625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</row>
    <row r="34" spans="1:256" ht="19.5" customHeight="1">
      <c r="A34" s="118" t="s">
        <v>176</v>
      </c>
      <c r="B34" s="118" t="s">
        <v>207</v>
      </c>
      <c r="C34" s="118" t="s">
        <v>91</v>
      </c>
      <c r="D34" s="118" t="s">
        <v>208</v>
      </c>
      <c r="E34" s="125">
        <v>1069</v>
      </c>
      <c r="F34" s="125">
        <v>0</v>
      </c>
      <c r="G34" s="125">
        <v>1069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</row>
    <row r="35" spans="1:256" ht="19.5" customHeight="1">
      <c r="A35" s="118" t="s">
        <v>176</v>
      </c>
      <c r="B35" s="118" t="s">
        <v>209</v>
      </c>
      <c r="C35" s="118" t="s">
        <v>91</v>
      </c>
      <c r="D35" s="118" t="s">
        <v>210</v>
      </c>
      <c r="E35" s="125">
        <v>720</v>
      </c>
      <c r="F35" s="125">
        <v>0</v>
      </c>
      <c r="G35" s="125">
        <v>720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</row>
    <row r="36" spans="1:256" ht="19.5" customHeight="1">
      <c r="A36" s="118" t="s">
        <v>176</v>
      </c>
      <c r="B36" s="118" t="s">
        <v>211</v>
      </c>
      <c r="C36" s="118" t="s">
        <v>91</v>
      </c>
      <c r="D36" s="118" t="s">
        <v>212</v>
      </c>
      <c r="E36" s="125">
        <v>2908</v>
      </c>
      <c r="F36" s="125">
        <v>0</v>
      </c>
      <c r="G36" s="125">
        <v>2908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</row>
    <row r="37" spans="1:256" ht="19.5" customHeight="1">
      <c r="A37" s="118" t="s">
        <v>176</v>
      </c>
      <c r="B37" s="118" t="s">
        <v>213</v>
      </c>
      <c r="C37" s="118" t="s">
        <v>91</v>
      </c>
      <c r="D37" s="118" t="s">
        <v>214</v>
      </c>
      <c r="E37" s="125">
        <v>1725</v>
      </c>
      <c r="F37" s="125">
        <v>0</v>
      </c>
      <c r="G37" s="125">
        <v>1725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spans="1:256" ht="19.5" customHeight="1">
      <c r="A38" s="118"/>
      <c r="B38" s="118"/>
      <c r="C38" s="118"/>
      <c r="D38" s="118" t="s">
        <v>215</v>
      </c>
      <c r="E38" s="125">
        <v>1154</v>
      </c>
      <c r="F38" s="125">
        <v>1154</v>
      </c>
      <c r="G38" s="125">
        <v>0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spans="1:256" ht="19.5" customHeight="1">
      <c r="A39" s="118" t="s">
        <v>216</v>
      </c>
      <c r="B39" s="118" t="s">
        <v>217</v>
      </c>
      <c r="C39" s="118" t="s">
        <v>91</v>
      </c>
      <c r="D39" s="118" t="s">
        <v>218</v>
      </c>
      <c r="E39" s="125">
        <v>797</v>
      </c>
      <c r="F39" s="125">
        <v>797</v>
      </c>
      <c r="G39" s="125">
        <v>0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</row>
    <row r="40" spans="1:256" ht="19.5" customHeight="1">
      <c r="A40" s="118" t="s">
        <v>216</v>
      </c>
      <c r="B40" s="118" t="s">
        <v>219</v>
      </c>
      <c r="C40" s="118" t="s">
        <v>91</v>
      </c>
      <c r="D40" s="118" t="s">
        <v>220</v>
      </c>
      <c r="E40" s="125">
        <v>357</v>
      </c>
      <c r="F40" s="125">
        <v>357</v>
      </c>
      <c r="G40" s="125">
        <v>0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</row>
    <row r="41" spans="1:256" ht="19.5" customHeight="1">
      <c r="A41" s="118"/>
      <c r="B41" s="118"/>
      <c r="C41" s="118"/>
      <c r="D41" s="118" t="s">
        <v>221</v>
      </c>
      <c r="E41" s="125">
        <v>21146</v>
      </c>
      <c r="F41" s="125">
        <v>17483</v>
      </c>
      <c r="G41" s="125">
        <v>3663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  <c r="IU41" s="128"/>
      <c r="IV41" s="128"/>
    </row>
    <row r="42" spans="1:256" ht="19.5" customHeight="1">
      <c r="A42" s="118"/>
      <c r="B42" s="118"/>
      <c r="C42" s="118"/>
      <c r="D42" s="118" t="s">
        <v>156</v>
      </c>
      <c r="E42" s="125">
        <v>17483</v>
      </c>
      <c r="F42" s="125">
        <v>17483</v>
      </c>
      <c r="G42" s="125">
        <v>0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  <c r="IV42" s="128"/>
    </row>
    <row r="43" spans="1:256" ht="19.5" customHeight="1">
      <c r="A43" s="118" t="s">
        <v>157</v>
      </c>
      <c r="B43" s="118" t="s">
        <v>158</v>
      </c>
      <c r="C43" s="118" t="s">
        <v>109</v>
      </c>
      <c r="D43" s="118" t="s">
        <v>159</v>
      </c>
      <c r="E43" s="125">
        <v>5933</v>
      </c>
      <c r="F43" s="125">
        <v>5933</v>
      </c>
      <c r="G43" s="125">
        <v>0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  <c r="IU43" s="128"/>
      <c r="IV43" s="128"/>
    </row>
    <row r="44" spans="1:256" ht="19.5" customHeight="1">
      <c r="A44" s="118" t="s">
        <v>157</v>
      </c>
      <c r="B44" s="118" t="s">
        <v>160</v>
      </c>
      <c r="C44" s="118" t="s">
        <v>109</v>
      </c>
      <c r="D44" s="118" t="s">
        <v>161</v>
      </c>
      <c r="E44" s="125">
        <v>6261</v>
      </c>
      <c r="F44" s="125">
        <v>6261</v>
      </c>
      <c r="G44" s="125">
        <v>0</v>
      </c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  <c r="IR44" s="128"/>
      <c r="IS44" s="128"/>
      <c r="IT44" s="128"/>
      <c r="IU44" s="128"/>
      <c r="IV44" s="128"/>
    </row>
    <row r="45" spans="1:256" ht="19.5" customHeight="1">
      <c r="A45" s="118" t="s">
        <v>157</v>
      </c>
      <c r="B45" s="118" t="s">
        <v>162</v>
      </c>
      <c r="C45" s="118" t="s">
        <v>109</v>
      </c>
      <c r="D45" s="118" t="s">
        <v>163</v>
      </c>
      <c r="E45" s="125">
        <v>528</v>
      </c>
      <c r="F45" s="125">
        <v>528</v>
      </c>
      <c r="G45" s="125">
        <v>0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spans="1:256" ht="19.5" customHeight="1">
      <c r="A46" s="118" t="s">
        <v>157</v>
      </c>
      <c r="B46" s="118" t="s">
        <v>166</v>
      </c>
      <c r="C46" s="118" t="s">
        <v>109</v>
      </c>
      <c r="D46" s="118" t="s">
        <v>167</v>
      </c>
      <c r="E46" s="125">
        <v>2145</v>
      </c>
      <c r="F46" s="125">
        <v>2145</v>
      </c>
      <c r="G46" s="125">
        <v>0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  <c r="IF46" s="128"/>
      <c r="IG46" s="128"/>
      <c r="IH46" s="128"/>
      <c r="II46" s="128"/>
      <c r="IJ46" s="128"/>
      <c r="IK46" s="128"/>
      <c r="IL46" s="128"/>
      <c r="IM46" s="128"/>
      <c r="IN46" s="128"/>
      <c r="IO46" s="128"/>
      <c r="IP46" s="128"/>
      <c r="IQ46" s="128"/>
      <c r="IR46" s="128"/>
      <c r="IS46" s="128"/>
      <c r="IT46" s="128"/>
      <c r="IU46" s="128"/>
      <c r="IV46" s="128"/>
    </row>
    <row r="47" spans="1:256" ht="19.5" customHeight="1">
      <c r="A47" s="118" t="s">
        <v>157</v>
      </c>
      <c r="B47" s="118" t="s">
        <v>170</v>
      </c>
      <c r="C47" s="118" t="s">
        <v>109</v>
      </c>
      <c r="D47" s="118" t="s">
        <v>171</v>
      </c>
      <c r="E47" s="125">
        <v>805</v>
      </c>
      <c r="F47" s="125">
        <v>805</v>
      </c>
      <c r="G47" s="125">
        <v>0</v>
      </c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  <c r="IK47" s="128"/>
      <c r="IL47" s="128"/>
      <c r="IM47" s="128"/>
      <c r="IN47" s="128"/>
      <c r="IO47" s="128"/>
      <c r="IP47" s="128"/>
      <c r="IQ47" s="128"/>
      <c r="IR47" s="128"/>
      <c r="IS47" s="128"/>
      <c r="IT47" s="128"/>
      <c r="IU47" s="128"/>
      <c r="IV47" s="128"/>
    </row>
    <row r="48" spans="1:256" ht="19.5" customHeight="1">
      <c r="A48" s="118" t="s">
        <v>157</v>
      </c>
      <c r="B48" s="118" t="s">
        <v>172</v>
      </c>
      <c r="C48" s="118" t="s">
        <v>109</v>
      </c>
      <c r="D48" s="118" t="s">
        <v>173</v>
      </c>
      <c r="E48" s="125">
        <v>61</v>
      </c>
      <c r="F48" s="125">
        <v>61</v>
      </c>
      <c r="G48" s="125">
        <v>0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  <c r="IF48" s="128"/>
      <c r="IG48" s="128"/>
      <c r="IH48" s="128"/>
      <c r="II48" s="128"/>
      <c r="IJ48" s="128"/>
      <c r="IK48" s="128"/>
      <c r="IL48" s="128"/>
      <c r="IM48" s="128"/>
      <c r="IN48" s="128"/>
      <c r="IO48" s="128"/>
      <c r="IP48" s="128"/>
      <c r="IQ48" s="128"/>
      <c r="IR48" s="128"/>
      <c r="IS48" s="128"/>
      <c r="IT48" s="128"/>
      <c r="IU48" s="128"/>
      <c r="IV48" s="128"/>
    </row>
    <row r="49" spans="1:256" ht="19.5" customHeight="1">
      <c r="A49" s="118" t="s">
        <v>157</v>
      </c>
      <c r="B49" s="118" t="s">
        <v>174</v>
      </c>
      <c r="C49" s="118" t="s">
        <v>109</v>
      </c>
      <c r="D49" s="118" t="s">
        <v>106</v>
      </c>
      <c r="E49" s="125">
        <v>1750</v>
      </c>
      <c r="F49" s="125">
        <v>1750</v>
      </c>
      <c r="G49" s="125">
        <v>0</v>
      </c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  <c r="IK49" s="128"/>
      <c r="IL49" s="128"/>
      <c r="IM49" s="128"/>
      <c r="IN49" s="128"/>
      <c r="IO49" s="128"/>
      <c r="IP49" s="128"/>
      <c r="IQ49" s="128"/>
      <c r="IR49" s="128"/>
      <c r="IS49" s="128"/>
      <c r="IT49" s="128"/>
      <c r="IU49" s="128"/>
      <c r="IV49" s="128"/>
    </row>
    <row r="50" spans="1:256" ht="19.5" customHeight="1">
      <c r="A50" s="118"/>
      <c r="B50" s="118"/>
      <c r="C50" s="118"/>
      <c r="D50" s="118" t="s">
        <v>175</v>
      </c>
      <c r="E50" s="125">
        <v>3663</v>
      </c>
      <c r="F50" s="125">
        <v>0</v>
      </c>
      <c r="G50" s="125">
        <v>3663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  <c r="IK50" s="128"/>
      <c r="IL50" s="128"/>
      <c r="IM50" s="128"/>
      <c r="IN50" s="128"/>
      <c r="IO50" s="128"/>
      <c r="IP50" s="128"/>
      <c r="IQ50" s="128"/>
      <c r="IR50" s="128"/>
      <c r="IS50" s="128"/>
      <c r="IT50" s="128"/>
      <c r="IU50" s="128"/>
      <c r="IV50" s="128"/>
    </row>
    <row r="51" spans="1:256" ht="19.5" customHeight="1">
      <c r="A51" s="118" t="s">
        <v>176</v>
      </c>
      <c r="B51" s="118" t="s">
        <v>177</v>
      </c>
      <c r="C51" s="118" t="s">
        <v>109</v>
      </c>
      <c r="D51" s="118" t="s">
        <v>178</v>
      </c>
      <c r="E51" s="125">
        <v>890</v>
      </c>
      <c r="F51" s="125">
        <v>0</v>
      </c>
      <c r="G51" s="125">
        <v>890</v>
      </c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  <c r="IF51" s="128"/>
      <c r="IG51" s="128"/>
      <c r="IH51" s="128"/>
      <c r="II51" s="128"/>
      <c r="IJ51" s="128"/>
      <c r="IK51" s="128"/>
      <c r="IL51" s="128"/>
      <c r="IM51" s="128"/>
      <c r="IN51" s="128"/>
      <c r="IO51" s="128"/>
      <c r="IP51" s="128"/>
      <c r="IQ51" s="128"/>
      <c r="IR51" s="128"/>
      <c r="IS51" s="128"/>
      <c r="IT51" s="128"/>
      <c r="IU51" s="128"/>
      <c r="IV51" s="128"/>
    </row>
    <row r="52" spans="1:256" ht="19.5" customHeight="1">
      <c r="A52" s="118" t="s">
        <v>176</v>
      </c>
      <c r="B52" s="118" t="s">
        <v>179</v>
      </c>
      <c r="C52" s="118" t="s">
        <v>109</v>
      </c>
      <c r="D52" s="118" t="s">
        <v>180</v>
      </c>
      <c r="E52" s="125">
        <v>12</v>
      </c>
      <c r="F52" s="125">
        <v>0</v>
      </c>
      <c r="G52" s="125">
        <v>12</v>
      </c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</row>
    <row r="53" spans="1:256" ht="19.5" customHeight="1">
      <c r="A53" s="118" t="s">
        <v>176</v>
      </c>
      <c r="B53" s="118" t="s">
        <v>185</v>
      </c>
      <c r="C53" s="118" t="s">
        <v>109</v>
      </c>
      <c r="D53" s="118" t="s">
        <v>186</v>
      </c>
      <c r="E53" s="125">
        <v>200</v>
      </c>
      <c r="F53" s="125">
        <v>0</v>
      </c>
      <c r="G53" s="125">
        <v>200</v>
      </c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spans="1:256" ht="19.5" customHeight="1">
      <c r="A54" s="118" t="s">
        <v>176</v>
      </c>
      <c r="B54" s="118" t="s">
        <v>187</v>
      </c>
      <c r="C54" s="118" t="s">
        <v>109</v>
      </c>
      <c r="D54" s="118" t="s">
        <v>188</v>
      </c>
      <c r="E54" s="125">
        <v>150</v>
      </c>
      <c r="F54" s="125">
        <v>0</v>
      </c>
      <c r="G54" s="125">
        <v>150</v>
      </c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5" spans="1:256" ht="19.5" customHeight="1">
      <c r="A55" s="118" t="s">
        <v>176</v>
      </c>
      <c r="B55" s="118" t="s">
        <v>189</v>
      </c>
      <c r="C55" s="118" t="s">
        <v>109</v>
      </c>
      <c r="D55" s="118" t="s">
        <v>190</v>
      </c>
      <c r="E55" s="125">
        <v>300</v>
      </c>
      <c r="F55" s="125">
        <v>0</v>
      </c>
      <c r="G55" s="125">
        <v>300</v>
      </c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  <c r="IV55" s="128"/>
    </row>
    <row r="56" spans="1:256" ht="19.5" customHeight="1">
      <c r="A56" s="118" t="s">
        <v>176</v>
      </c>
      <c r="B56" s="118" t="s">
        <v>191</v>
      </c>
      <c r="C56" s="118" t="s">
        <v>109</v>
      </c>
      <c r="D56" s="118" t="s">
        <v>192</v>
      </c>
      <c r="E56" s="125">
        <v>35</v>
      </c>
      <c r="F56" s="125">
        <v>0</v>
      </c>
      <c r="G56" s="125">
        <v>35</v>
      </c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  <c r="IV56" s="128"/>
    </row>
    <row r="57" spans="1:256" ht="19.5" customHeight="1">
      <c r="A57" s="118" t="s">
        <v>176</v>
      </c>
      <c r="B57" s="118" t="s">
        <v>199</v>
      </c>
      <c r="C57" s="118" t="s">
        <v>109</v>
      </c>
      <c r="D57" s="118" t="s">
        <v>200</v>
      </c>
      <c r="E57" s="125">
        <v>29</v>
      </c>
      <c r="F57" s="125">
        <v>0</v>
      </c>
      <c r="G57" s="125">
        <v>29</v>
      </c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  <c r="IV57" s="128"/>
    </row>
    <row r="58" spans="1:256" ht="19.5" customHeight="1">
      <c r="A58" s="118" t="s">
        <v>176</v>
      </c>
      <c r="B58" s="118" t="s">
        <v>205</v>
      </c>
      <c r="C58" s="118" t="s">
        <v>109</v>
      </c>
      <c r="D58" s="118" t="s">
        <v>206</v>
      </c>
      <c r="E58" s="125">
        <v>108</v>
      </c>
      <c r="F58" s="125">
        <v>0</v>
      </c>
      <c r="G58" s="125">
        <v>108</v>
      </c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  <c r="IS58" s="128"/>
      <c r="IT58" s="128"/>
      <c r="IU58" s="128"/>
      <c r="IV58" s="128"/>
    </row>
    <row r="59" spans="1:256" ht="19.5" customHeight="1">
      <c r="A59" s="118" t="s">
        <v>176</v>
      </c>
      <c r="B59" s="118" t="s">
        <v>207</v>
      </c>
      <c r="C59" s="118" t="s">
        <v>109</v>
      </c>
      <c r="D59" s="118" t="s">
        <v>208</v>
      </c>
      <c r="E59" s="125">
        <v>181</v>
      </c>
      <c r="F59" s="125">
        <v>0</v>
      </c>
      <c r="G59" s="125">
        <v>181</v>
      </c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</row>
    <row r="60" spans="1:256" ht="19.5" customHeight="1">
      <c r="A60" s="118" t="s">
        <v>176</v>
      </c>
      <c r="B60" s="118" t="s">
        <v>209</v>
      </c>
      <c r="C60" s="118" t="s">
        <v>109</v>
      </c>
      <c r="D60" s="118" t="s">
        <v>210</v>
      </c>
      <c r="E60" s="125">
        <v>261</v>
      </c>
      <c r="F60" s="125">
        <v>0</v>
      </c>
      <c r="G60" s="125">
        <v>261</v>
      </c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</row>
    <row r="61" spans="1:256" ht="19.5" customHeight="1">
      <c r="A61" s="118" t="s">
        <v>176</v>
      </c>
      <c r="B61" s="118" t="s">
        <v>211</v>
      </c>
      <c r="C61" s="118" t="s">
        <v>109</v>
      </c>
      <c r="D61" s="118" t="s">
        <v>212</v>
      </c>
      <c r="E61" s="125">
        <v>1252</v>
      </c>
      <c r="F61" s="125">
        <v>0</v>
      </c>
      <c r="G61" s="125">
        <v>1252</v>
      </c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</row>
    <row r="62" spans="1:256" ht="19.5" customHeight="1">
      <c r="A62" s="118" t="s">
        <v>176</v>
      </c>
      <c r="B62" s="118" t="s">
        <v>213</v>
      </c>
      <c r="C62" s="118" t="s">
        <v>109</v>
      </c>
      <c r="D62" s="118" t="s">
        <v>214</v>
      </c>
      <c r="E62" s="125">
        <v>245</v>
      </c>
      <c r="F62" s="125">
        <v>0</v>
      </c>
      <c r="G62" s="125">
        <v>245</v>
      </c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  <c r="IF62" s="128"/>
      <c r="IG62" s="128"/>
      <c r="IH62" s="128"/>
      <c r="II62" s="128"/>
      <c r="IJ62" s="128"/>
      <c r="IK62" s="128"/>
      <c r="IL62" s="128"/>
      <c r="IM62" s="128"/>
      <c r="IN62" s="128"/>
      <c r="IO62" s="128"/>
      <c r="IP62" s="128"/>
      <c r="IQ62" s="128"/>
      <c r="IR62" s="128"/>
      <c r="IS62" s="128"/>
      <c r="IT62" s="128"/>
      <c r="IU62" s="128"/>
      <c r="IV62" s="128"/>
    </row>
    <row r="63" spans="1:256" ht="19.5" customHeight="1">
      <c r="A63" s="118"/>
      <c r="B63" s="118"/>
      <c r="C63" s="118"/>
      <c r="D63" s="118" t="s">
        <v>222</v>
      </c>
      <c r="E63" s="125">
        <v>28134</v>
      </c>
      <c r="F63" s="125">
        <v>23318</v>
      </c>
      <c r="G63" s="125">
        <v>4816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  <c r="GT63" s="128"/>
      <c r="GU63" s="128"/>
      <c r="GV63" s="128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  <c r="IB63" s="128"/>
      <c r="IC63" s="128"/>
      <c r="ID63" s="128"/>
      <c r="IE63" s="128"/>
      <c r="IF63" s="128"/>
      <c r="IG63" s="128"/>
      <c r="IH63" s="128"/>
      <c r="II63" s="128"/>
      <c r="IJ63" s="128"/>
      <c r="IK63" s="128"/>
      <c r="IL63" s="128"/>
      <c r="IM63" s="128"/>
      <c r="IN63" s="128"/>
      <c r="IO63" s="128"/>
      <c r="IP63" s="128"/>
      <c r="IQ63" s="128"/>
      <c r="IR63" s="128"/>
      <c r="IS63" s="128"/>
      <c r="IT63" s="128"/>
      <c r="IU63" s="128"/>
      <c r="IV63" s="128"/>
    </row>
    <row r="64" spans="1:256" ht="19.5" customHeight="1">
      <c r="A64" s="118"/>
      <c r="B64" s="118"/>
      <c r="C64" s="118"/>
      <c r="D64" s="118" t="s">
        <v>156</v>
      </c>
      <c r="E64" s="125">
        <v>22970</v>
      </c>
      <c r="F64" s="125">
        <v>22970</v>
      </c>
      <c r="G64" s="125">
        <v>0</v>
      </c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  <c r="GT64" s="128"/>
      <c r="GU64" s="128"/>
      <c r="GV64" s="128"/>
      <c r="GW64" s="128"/>
      <c r="GX64" s="128"/>
      <c r="GY64" s="128"/>
      <c r="GZ64" s="128"/>
      <c r="HA64" s="128"/>
      <c r="HB64" s="128"/>
      <c r="HC64" s="128"/>
      <c r="HD64" s="128"/>
      <c r="HE64" s="128"/>
      <c r="HF64" s="128"/>
      <c r="HG64" s="128"/>
      <c r="HH64" s="128"/>
      <c r="HI64" s="128"/>
      <c r="HJ64" s="128"/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  <c r="HW64" s="128"/>
      <c r="HX64" s="128"/>
      <c r="HY64" s="128"/>
      <c r="HZ64" s="128"/>
      <c r="IA64" s="128"/>
      <c r="IB64" s="128"/>
      <c r="IC64" s="128"/>
      <c r="ID64" s="128"/>
      <c r="IE64" s="128"/>
      <c r="IF64" s="128"/>
      <c r="IG64" s="128"/>
      <c r="IH64" s="128"/>
      <c r="II64" s="128"/>
      <c r="IJ64" s="128"/>
      <c r="IK64" s="128"/>
      <c r="IL64" s="128"/>
      <c r="IM64" s="128"/>
      <c r="IN64" s="128"/>
      <c r="IO64" s="128"/>
      <c r="IP64" s="128"/>
      <c r="IQ64" s="128"/>
      <c r="IR64" s="128"/>
      <c r="IS64" s="128"/>
      <c r="IT64" s="128"/>
      <c r="IU64" s="128"/>
      <c r="IV64" s="128"/>
    </row>
    <row r="65" spans="1:256" ht="19.5" customHeight="1">
      <c r="A65" s="118" t="s">
        <v>157</v>
      </c>
      <c r="B65" s="118" t="s">
        <v>158</v>
      </c>
      <c r="C65" s="118" t="s">
        <v>112</v>
      </c>
      <c r="D65" s="118" t="s">
        <v>159</v>
      </c>
      <c r="E65" s="125">
        <v>8354</v>
      </c>
      <c r="F65" s="125">
        <v>8354</v>
      </c>
      <c r="G65" s="125">
        <v>0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  <c r="IC65" s="128"/>
      <c r="ID65" s="128"/>
      <c r="IE65" s="128"/>
      <c r="IF65" s="128"/>
      <c r="IG65" s="128"/>
      <c r="IH65" s="128"/>
      <c r="II65" s="128"/>
      <c r="IJ65" s="128"/>
      <c r="IK65" s="128"/>
      <c r="IL65" s="128"/>
      <c r="IM65" s="128"/>
      <c r="IN65" s="128"/>
      <c r="IO65" s="128"/>
      <c r="IP65" s="128"/>
      <c r="IQ65" s="128"/>
      <c r="IR65" s="128"/>
      <c r="IS65" s="128"/>
      <c r="IT65" s="128"/>
      <c r="IU65" s="128"/>
      <c r="IV65" s="128"/>
    </row>
    <row r="66" spans="1:256" ht="19.5" customHeight="1">
      <c r="A66" s="118" t="s">
        <v>157</v>
      </c>
      <c r="B66" s="118" t="s">
        <v>160</v>
      </c>
      <c r="C66" s="118" t="s">
        <v>112</v>
      </c>
      <c r="D66" s="118" t="s">
        <v>161</v>
      </c>
      <c r="E66" s="125">
        <v>838</v>
      </c>
      <c r="F66" s="125">
        <v>838</v>
      </c>
      <c r="G66" s="125">
        <v>0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  <c r="GN66" s="128"/>
      <c r="GO66" s="128"/>
      <c r="GP66" s="128"/>
      <c r="GQ66" s="128"/>
      <c r="GR66" s="128"/>
      <c r="GS66" s="128"/>
      <c r="GT66" s="128"/>
      <c r="GU66" s="128"/>
      <c r="GV66" s="128"/>
      <c r="GW66" s="128"/>
      <c r="GX66" s="128"/>
      <c r="GY66" s="128"/>
      <c r="GZ66" s="128"/>
      <c r="HA66" s="128"/>
      <c r="HB66" s="128"/>
      <c r="HC66" s="128"/>
      <c r="HD66" s="128"/>
      <c r="HE66" s="128"/>
      <c r="HF66" s="128"/>
      <c r="HG66" s="128"/>
      <c r="HH66" s="128"/>
      <c r="HI66" s="128"/>
      <c r="HJ66" s="128"/>
      <c r="HK66" s="128"/>
      <c r="HL66" s="128"/>
      <c r="HM66" s="128"/>
      <c r="HN66" s="128"/>
      <c r="HO66" s="128"/>
      <c r="HP66" s="128"/>
      <c r="HQ66" s="128"/>
      <c r="HR66" s="128"/>
      <c r="HS66" s="128"/>
      <c r="HT66" s="128"/>
      <c r="HU66" s="128"/>
      <c r="HV66" s="128"/>
      <c r="HW66" s="128"/>
      <c r="HX66" s="128"/>
      <c r="HY66" s="128"/>
      <c r="HZ66" s="128"/>
      <c r="IA66" s="128"/>
      <c r="IB66" s="128"/>
      <c r="IC66" s="128"/>
      <c r="ID66" s="128"/>
      <c r="IE66" s="128"/>
      <c r="IF66" s="128"/>
      <c r="IG66" s="128"/>
      <c r="IH66" s="128"/>
      <c r="II66" s="128"/>
      <c r="IJ66" s="128"/>
      <c r="IK66" s="128"/>
      <c r="IL66" s="128"/>
      <c r="IM66" s="128"/>
      <c r="IN66" s="128"/>
      <c r="IO66" s="128"/>
      <c r="IP66" s="128"/>
      <c r="IQ66" s="128"/>
      <c r="IR66" s="128"/>
      <c r="IS66" s="128"/>
      <c r="IT66" s="128"/>
      <c r="IU66" s="128"/>
      <c r="IV66" s="128"/>
    </row>
    <row r="67" spans="1:256" ht="19.5" customHeight="1">
      <c r="A67" s="118" t="s">
        <v>157</v>
      </c>
      <c r="B67" s="118" t="s">
        <v>164</v>
      </c>
      <c r="C67" s="118" t="s">
        <v>112</v>
      </c>
      <c r="D67" s="118" t="s">
        <v>165</v>
      </c>
      <c r="E67" s="125">
        <v>6802</v>
      </c>
      <c r="F67" s="125">
        <v>6802</v>
      </c>
      <c r="G67" s="125">
        <v>0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8"/>
      <c r="GH67" s="128"/>
      <c r="GI67" s="128"/>
      <c r="GJ67" s="128"/>
      <c r="GK67" s="128"/>
      <c r="GL67" s="128"/>
      <c r="GM67" s="128"/>
      <c r="GN67" s="128"/>
      <c r="GO67" s="128"/>
      <c r="GP67" s="128"/>
      <c r="GQ67" s="128"/>
      <c r="GR67" s="128"/>
      <c r="GS67" s="128"/>
      <c r="GT67" s="128"/>
      <c r="GU67" s="128"/>
      <c r="GV67" s="128"/>
      <c r="GW67" s="128"/>
      <c r="GX67" s="128"/>
      <c r="GY67" s="128"/>
      <c r="GZ67" s="128"/>
      <c r="HA67" s="128"/>
      <c r="HB67" s="128"/>
      <c r="HC67" s="128"/>
      <c r="HD67" s="128"/>
      <c r="HE67" s="128"/>
      <c r="HF67" s="128"/>
      <c r="HG67" s="128"/>
      <c r="HH67" s="128"/>
      <c r="HI67" s="128"/>
      <c r="HJ67" s="128"/>
      <c r="HK67" s="128"/>
      <c r="HL67" s="128"/>
      <c r="HM67" s="128"/>
      <c r="HN67" s="128"/>
      <c r="HO67" s="128"/>
      <c r="HP67" s="128"/>
      <c r="HQ67" s="128"/>
      <c r="HR67" s="128"/>
      <c r="HS67" s="128"/>
      <c r="HT67" s="128"/>
      <c r="HU67" s="128"/>
      <c r="HV67" s="128"/>
      <c r="HW67" s="128"/>
      <c r="HX67" s="128"/>
      <c r="HY67" s="128"/>
      <c r="HZ67" s="128"/>
      <c r="IA67" s="128"/>
      <c r="IB67" s="128"/>
      <c r="IC67" s="128"/>
      <c r="ID67" s="128"/>
      <c r="IE67" s="128"/>
      <c r="IF67" s="128"/>
      <c r="IG67" s="128"/>
      <c r="IH67" s="128"/>
      <c r="II67" s="128"/>
      <c r="IJ67" s="128"/>
      <c r="IK67" s="128"/>
      <c r="IL67" s="128"/>
      <c r="IM67" s="128"/>
      <c r="IN67" s="128"/>
      <c r="IO67" s="128"/>
      <c r="IP67" s="128"/>
      <c r="IQ67" s="128"/>
      <c r="IR67" s="128"/>
      <c r="IS67" s="128"/>
      <c r="IT67" s="128"/>
      <c r="IU67" s="128"/>
      <c r="IV67" s="128"/>
    </row>
    <row r="68" spans="1:256" ht="19.5" customHeight="1">
      <c r="A68" s="118" t="s">
        <v>157</v>
      </c>
      <c r="B68" s="118" t="s">
        <v>166</v>
      </c>
      <c r="C68" s="118" t="s">
        <v>112</v>
      </c>
      <c r="D68" s="118" t="s">
        <v>167</v>
      </c>
      <c r="E68" s="125">
        <v>3053</v>
      </c>
      <c r="F68" s="125">
        <v>3053</v>
      </c>
      <c r="G68" s="125">
        <v>0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  <c r="GN68" s="128"/>
      <c r="GO68" s="128"/>
      <c r="GP68" s="128"/>
      <c r="GQ68" s="128"/>
      <c r="GR68" s="128"/>
      <c r="GS68" s="128"/>
      <c r="GT68" s="128"/>
      <c r="GU68" s="128"/>
      <c r="GV68" s="128"/>
      <c r="GW68" s="128"/>
      <c r="GX68" s="128"/>
      <c r="GY68" s="128"/>
      <c r="GZ68" s="128"/>
      <c r="HA68" s="128"/>
      <c r="HB68" s="128"/>
      <c r="HC68" s="128"/>
      <c r="HD68" s="128"/>
      <c r="HE68" s="128"/>
      <c r="HF68" s="128"/>
      <c r="HG68" s="128"/>
      <c r="HH68" s="128"/>
      <c r="HI68" s="128"/>
      <c r="HJ68" s="128"/>
      <c r="HK68" s="128"/>
      <c r="HL68" s="128"/>
      <c r="HM68" s="128"/>
      <c r="HN68" s="128"/>
      <c r="HO68" s="128"/>
      <c r="HP68" s="128"/>
      <c r="HQ68" s="128"/>
      <c r="HR68" s="128"/>
      <c r="HS68" s="128"/>
      <c r="HT68" s="128"/>
      <c r="HU68" s="128"/>
      <c r="HV68" s="128"/>
      <c r="HW68" s="128"/>
      <c r="HX68" s="128"/>
      <c r="HY68" s="128"/>
      <c r="HZ68" s="128"/>
      <c r="IA68" s="128"/>
      <c r="IB68" s="128"/>
      <c r="IC68" s="128"/>
      <c r="ID68" s="128"/>
      <c r="IE68" s="128"/>
      <c r="IF68" s="128"/>
      <c r="IG68" s="128"/>
      <c r="IH68" s="128"/>
      <c r="II68" s="128"/>
      <c r="IJ68" s="128"/>
      <c r="IK68" s="128"/>
      <c r="IL68" s="128"/>
      <c r="IM68" s="128"/>
      <c r="IN68" s="128"/>
      <c r="IO68" s="128"/>
      <c r="IP68" s="128"/>
      <c r="IQ68" s="128"/>
      <c r="IR68" s="128"/>
      <c r="IS68" s="128"/>
      <c r="IT68" s="128"/>
      <c r="IU68" s="128"/>
      <c r="IV68" s="128"/>
    </row>
    <row r="69" spans="1:256" ht="19.5" customHeight="1">
      <c r="A69" s="118" t="s">
        <v>157</v>
      </c>
      <c r="B69" s="118" t="s">
        <v>170</v>
      </c>
      <c r="C69" s="118" t="s">
        <v>112</v>
      </c>
      <c r="D69" s="118" t="s">
        <v>171</v>
      </c>
      <c r="E69" s="125">
        <v>1145</v>
      </c>
      <c r="F69" s="125">
        <v>1145</v>
      </c>
      <c r="G69" s="125">
        <v>0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  <c r="GN69" s="128"/>
      <c r="GO69" s="128"/>
      <c r="GP69" s="128"/>
      <c r="GQ69" s="128"/>
      <c r="GR69" s="128"/>
      <c r="GS69" s="128"/>
      <c r="GT69" s="128"/>
      <c r="GU69" s="128"/>
      <c r="GV69" s="128"/>
      <c r="GW69" s="128"/>
      <c r="GX69" s="128"/>
      <c r="GY69" s="128"/>
      <c r="GZ69" s="128"/>
      <c r="HA69" s="128"/>
      <c r="HB69" s="128"/>
      <c r="HC69" s="128"/>
      <c r="HD69" s="128"/>
      <c r="HE69" s="128"/>
      <c r="HF69" s="128"/>
      <c r="HG69" s="128"/>
      <c r="HH69" s="128"/>
      <c r="HI69" s="128"/>
      <c r="HJ69" s="128"/>
      <c r="HK69" s="128"/>
      <c r="HL69" s="128"/>
      <c r="HM69" s="128"/>
      <c r="HN69" s="128"/>
      <c r="HO69" s="128"/>
      <c r="HP69" s="128"/>
      <c r="HQ69" s="128"/>
      <c r="HR69" s="128"/>
      <c r="HS69" s="128"/>
      <c r="HT69" s="128"/>
      <c r="HU69" s="128"/>
      <c r="HV69" s="128"/>
      <c r="HW69" s="128"/>
      <c r="HX69" s="128"/>
      <c r="HY69" s="128"/>
      <c r="HZ69" s="128"/>
      <c r="IA69" s="128"/>
      <c r="IB69" s="128"/>
      <c r="IC69" s="128"/>
      <c r="ID69" s="128"/>
      <c r="IE69" s="128"/>
      <c r="IF69" s="128"/>
      <c r="IG69" s="128"/>
      <c r="IH69" s="128"/>
      <c r="II69" s="128"/>
      <c r="IJ69" s="128"/>
      <c r="IK69" s="128"/>
      <c r="IL69" s="128"/>
      <c r="IM69" s="128"/>
      <c r="IN69" s="128"/>
      <c r="IO69" s="128"/>
      <c r="IP69" s="128"/>
      <c r="IQ69" s="128"/>
      <c r="IR69" s="128"/>
      <c r="IS69" s="128"/>
      <c r="IT69" s="128"/>
      <c r="IU69" s="128"/>
      <c r="IV69" s="128"/>
    </row>
    <row r="70" spans="1:256" ht="19.5" customHeight="1">
      <c r="A70" s="118" t="s">
        <v>157</v>
      </c>
      <c r="B70" s="118" t="s">
        <v>172</v>
      </c>
      <c r="C70" s="118" t="s">
        <v>112</v>
      </c>
      <c r="D70" s="118" t="s">
        <v>173</v>
      </c>
      <c r="E70" s="125">
        <v>246</v>
      </c>
      <c r="F70" s="125">
        <v>246</v>
      </c>
      <c r="G70" s="125">
        <v>0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  <c r="GJ70" s="128"/>
      <c r="GK70" s="128"/>
      <c r="GL70" s="128"/>
      <c r="GM70" s="128"/>
      <c r="GN70" s="128"/>
      <c r="GO70" s="128"/>
      <c r="GP70" s="128"/>
      <c r="GQ70" s="128"/>
      <c r="GR70" s="128"/>
      <c r="GS70" s="128"/>
      <c r="GT70" s="128"/>
      <c r="GU70" s="128"/>
      <c r="GV70" s="128"/>
      <c r="GW70" s="128"/>
      <c r="GX70" s="128"/>
      <c r="GY70" s="128"/>
      <c r="GZ70" s="128"/>
      <c r="HA70" s="128"/>
      <c r="HB70" s="128"/>
      <c r="HC70" s="128"/>
      <c r="HD70" s="128"/>
      <c r="HE70" s="128"/>
      <c r="HF70" s="128"/>
      <c r="HG70" s="128"/>
      <c r="HH70" s="128"/>
      <c r="HI70" s="128"/>
      <c r="HJ70" s="128"/>
      <c r="HK70" s="128"/>
      <c r="HL70" s="128"/>
      <c r="HM70" s="128"/>
      <c r="HN70" s="128"/>
      <c r="HO70" s="128"/>
      <c r="HP70" s="128"/>
      <c r="HQ70" s="128"/>
      <c r="HR70" s="128"/>
      <c r="HS70" s="128"/>
      <c r="HT70" s="128"/>
      <c r="HU70" s="128"/>
      <c r="HV70" s="128"/>
      <c r="HW70" s="128"/>
      <c r="HX70" s="128"/>
      <c r="HY70" s="128"/>
      <c r="HZ70" s="128"/>
      <c r="IA70" s="128"/>
      <c r="IB70" s="128"/>
      <c r="IC70" s="128"/>
      <c r="ID70" s="128"/>
      <c r="IE70" s="128"/>
      <c r="IF70" s="128"/>
      <c r="IG70" s="128"/>
      <c r="IH70" s="128"/>
      <c r="II70" s="128"/>
      <c r="IJ70" s="128"/>
      <c r="IK70" s="128"/>
      <c r="IL70" s="128"/>
      <c r="IM70" s="128"/>
      <c r="IN70" s="128"/>
      <c r="IO70" s="128"/>
      <c r="IP70" s="128"/>
      <c r="IQ70" s="128"/>
      <c r="IR70" s="128"/>
      <c r="IS70" s="128"/>
      <c r="IT70" s="128"/>
      <c r="IU70" s="128"/>
      <c r="IV70" s="128"/>
    </row>
    <row r="71" spans="1:256" ht="19.5" customHeight="1">
      <c r="A71" s="118" t="s">
        <v>157</v>
      </c>
      <c r="B71" s="118" t="s">
        <v>174</v>
      </c>
      <c r="C71" s="118" t="s">
        <v>112</v>
      </c>
      <c r="D71" s="118" t="s">
        <v>106</v>
      </c>
      <c r="E71" s="125">
        <v>2532</v>
      </c>
      <c r="F71" s="125">
        <v>2532</v>
      </c>
      <c r="G71" s="125">
        <v>0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  <c r="HC71" s="128"/>
      <c r="HD71" s="128"/>
      <c r="HE71" s="128"/>
      <c r="HF71" s="128"/>
      <c r="HG71" s="128"/>
      <c r="HH71" s="128"/>
      <c r="HI71" s="128"/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  <c r="IB71" s="128"/>
      <c r="IC71" s="128"/>
      <c r="ID71" s="128"/>
      <c r="IE71" s="128"/>
      <c r="IF71" s="128"/>
      <c r="IG71" s="128"/>
      <c r="IH71" s="128"/>
      <c r="II71" s="128"/>
      <c r="IJ71" s="128"/>
      <c r="IK71" s="128"/>
      <c r="IL71" s="128"/>
      <c r="IM71" s="128"/>
      <c r="IN71" s="128"/>
      <c r="IO71" s="128"/>
      <c r="IP71" s="128"/>
      <c r="IQ71" s="128"/>
      <c r="IR71" s="128"/>
      <c r="IS71" s="128"/>
      <c r="IT71" s="128"/>
      <c r="IU71" s="128"/>
      <c r="IV71" s="128"/>
    </row>
    <row r="72" spans="1:256" ht="19.5" customHeight="1">
      <c r="A72" s="118"/>
      <c r="B72" s="118"/>
      <c r="C72" s="118"/>
      <c r="D72" s="118" t="s">
        <v>175</v>
      </c>
      <c r="E72" s="125">
        <v>4816</v>
      </c>
      <c r="F72" s="125">
        <v>0</v>
      </c>
      <c r="G72" s="125">
        <v>4816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  <c r="GJ72" s="128"/>
      <c r="GK72" s="128"/>
      <c r="GL72" s="128"/>
      <c r="GM72" s="128"/>
      <c r="GN72" s="128"/>
      <c r="GO72" s="128"/>
      <c r="GP72" s="128"/>
      <c r="GQ72" s="128"/>
      <c r="GR72" s="128"/>
      <c r="GS72" s="128"/>
      <c r="GT72" s="128"/>
      <c r="GU72" s="128"/>
      <c r="GV72" s="128"/>
      <c r="GW72" s="128"/>
      <c r="GX72" s="128"/>
      <c r="GY72" s="128"/>
      <c r="GZ72" s="128"/>
      <c r="HA72" s="128"/>
      <c r="HB72" s="128"/>
      <c r="HC72" s="128"/>
      <c r="HD72" s="128"/>
      <c r="HE72" s="128"/>
      <c r="HF72" s="128"/>
      <c r="HG72" s="128"/>
      <c r="HH72" s="128"/>
      <c r="HI72" s="128"/>
      <c r="HJ72" s="128"/>
      <c r="HK72" s="128"/>
      <c r="HL72" s="128"/>
      <c r="HM72" s="128"/>
      <c r="HN72" s="128"/>
      <c r="HO72" s="128"/>
      <c r="HP72" s="128"/>
      <c r="HQ72" s="128"/>
      <c r="HR72" s="128"/>
      <c r="HS72" s="128"/>
      <c r="HT72" s="128"/>
      <c r="HU72" s="128"/>
      <c r="HV72" s="128"/>
      <c r="HW72" s="128"/>
      <c r="HX72" s="128"/>
      <c r="HY72" s="128"/>
      <c r="HZ72" s="128"/>
      <c r="IA72" s="128"/>
      <c r="IB72" s="128"/>
      <c r="IC72" s="128"/>
      <c r="ID72" s="128"/>
      <c r="IE72" s="128"/>
      <c r="IF72" s="128"/>
      <c r="IG72" s="128"/>
      <c r="IH72" s="128"/>
      <c r="II72" s="128"/>
      <c r="IJ72" s="128"/>
      <c r="IK72" s="128"/>
      <c r="IL72" s="128"/>
      <c r="IM72" s="128"/>
      <c r="IN72" s="128"/>
      <c r="IO72" s="128"/>
      <c r="IP72" s="128"/>
      <c r="IQ72" s="128"/>
      <c r="IR72" s="128"/>
      <c r="IS72" s="128"/>
      <c r="IT72" s="128"/>
      <c r="IU72" s="128"/>
      <c r="IV72" s="128"/>
    </row>
    <row r="73" spans="1:256" ht="19.5" customHeight="1">
      <c r="A73" s="118" t="s">
        <v>176</v>
      </c>
      <c r="B73" s="118" t="s">
        <v>177</v>
      </c>
      <c r="C73" s="118" t="s">
        <v>112</v>
      </c>
      <c r="D73" s="118" t="s">
        <v>178</v>
      </c>
      <c r="E73" s="125">
        <v>300</v>
      </c>
      <c r="F73" s="125">
        <v>0</v>
      </c>
      <c r="G73" s="125">
        <v>300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  <c r="GN73" s="128"/>
      <c r="GO73" s="128"/>
      <c r="GP73" s="128"/>
      <c r="GQ73" s="128"/>
      <c r="GR73" s="128"/>
      <c r="GS73" s="128"/>
      <c r="GT73" s="128"/>
      <c r="GU73" s="128"/>
      <c r="GV73" s="128"/>
      <c r="GW73" s="128"/>
      <c r="GX73" s="128"/>
      <c r="GY73" s="128"/>
      <c r="GZ73" s="128"/>
      <c r="HA73" s="128"/>
      <c r="HB73" s="128"/>
      <c r="HC73" s="128"/>
      <c r="HD73" s="128"/>
      <c r="HE73" s="128"/>
      <c r="HF73" s="128"/>
      <c r="HG73" s="128"/>
      <c r="HH73" s="128"/>
      <c r="HI73" s="128"/>
      <c r="HJ73" s="128"/>
      <c r="HK73" s="128"/>
      <c r="HL73" s="128"/>
      <c r="HM73" s="128"/>
      <c r="HN73" s="128"/>
      <c r="HO73" s="128"/>
      <c r="HP73" s="128"/>
      <c r="HQ73" s="128"/>
      <c r="HR73" s="128"/>
      <c r="HS73" s="128"/>
      <c r="HT73" s="128"/>
      <c r="HU73" s="128"/>
      <c r="HV73" s="128"/>
      <c r="HW73" s="128"/>
      <c r="HX73" s="128"/>
      <c r="HY73" s="128"/>
      <c r="HZ73" s="128"/>
      <c r="IA73" s="128"/>
      <c r="IB73" s="128"/>
      <c r="IC73" s="128"/>
      <c r="ID73" s="128"/>
      <c r="IE73" s="128"/>
      <c r="IF73" s="128"/>
      <c r="IG73" s="128"/>
      <c r="IH73" s="128"/>
      <c r="II73" s="128"/>
      <c r="IJ73" s="128"/>
      <c r="IK73" s="128"/>
      <c r="IL73" s="128"/>
      <c r="IM73" s="128"/>
      <c r="IN73" s="128"/>
      <c r="IO73" s="128"/>
      <c r="IP73" s="128"/>
      <c r="IQ73" s="128"/>
      <c r="IR73" s="128"/>
      <c r="IS73" s="128"/>
      <c r="IT73" s="128"/>
      <c r="IU73" s="128"/>
      <c r="IV73" s="128"/>
    </row>
    <row r="74" spans="1:256" ht="19.5" customHeight="1">
      <c r="A74" s="118" t="s">
        <v>176</v>
      </c>
      <c r="B74" s="118" t="s">
        <v>179</v>
      </c>
      <c r="C74" s="118" t="s">
        <v>112</v>
      </c>
      <c r="D74" s="118" t="s">
        <v>180</v>
      </c>
      <c r="E74" s="125">
        <v>200</v>
      </c>
      <c r="F74" s="125">
        <v>0</v>
      </c>
      <c r="G74" s="125">
        <v>200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  <c r="GH74" s="128"/>
      <c r="GI74" s="128"/>
      <c r="GJ74" s="128"/>
      <c r="GK74" s="128"/>
      <c r="GL74" s="128"/>
      <c r="GM74" s="128"/>
      <c r="GN74" s="128"/>
      <c r="GO74" s="128"/>
      <c r="GP74" s="128"/>
      <c r="GQ74" s="128"/>
      <c r="GR74" s="128"/>
      <c r="GS74" s="128"/>
      <c r="GT74" s="128"/>
      <c r="GU74" s="128"/>
      <c r="GV74" s="128"/>
      <c r="GW74" s="128"/>
      <c r="GX74" s="128"/>
      <c r="GY74" s="128"/>
      <c r="GZ74" s="128"/>
      <c r="HA74" s="128"/>
      <c r="HB74" s="128"/>
      <c r="HC74" s="128"/>
      <c r="HD74" s="128"/>
      <c r="HE74" s="128"/>
      <c r="HF74" s="128"/>
      <c r="HG74" s="128"/>
      <c r="HH74" s="128"/>
      <c r="HI74" s="128"/>
      <c r="HJ74" s="128"/>
      <c r="HK74" s="128"/>
      <c r="HL74" s="128"/>
      <c r="HM74" s="128"/>
      <c r="HN74" s="128"/>
      <c r="HO74" s="128"/>
      <c r="HP74" s="128"/>
      <c r="HQ74" s="128"/>
      <c r="HR74" s="128"/>
      <c r="HS74" s="128"/>
      <c r="HT74" s="128"/>
      <c r="HU74" s="128"/>
      <c r="HV74" s="128"/>
      <c r="HW74" s="128"/>
      <c r="HX74" s="128"/>
      <c r="HY74" s="128"/>
      <c r="HZ74" s="128"/>
      <c r="IA74" s="128"/>
      <c r="IB74" s="128"/>
      <c r="IC74" s="128"/>
      <c r="ID74" s="128"/>
      <c r="IE74" s="128"/>
      <c r="IF74" s="128"/>
      <c r="IG74" s="128"/>
      <c r="IH74" s="128"/>
      <c r="II74" s="128"/>
      <c r="IJ74" s="128"/>
      <c r="IK74" s="128"/>
      <c r="IL74" s="128"/>
      <c r="IM74" s="128"/>
      <c r="IN74" s="128"/>
      <c r="IO74" s="128"/>
      <c r="IP74" s="128"/>
      <c r="IQ74" s="128"/>
      <c r="IR74" s="128"/>
      <c r="IS74" s="128"/>
      <c r="IT74" s="128"/>
      <c r="IU74" s="128"/>
      <c r="IV74" s="128"/>
    </row>
    <row r="75" spans="1:256" ht="19.5" customHeight="1">
      <c r="A75" s="118" t="s">
        <v>176</v>
      </c>
      <c r="B75" s="118" t="s">
        <v>185</v>
      </c>
      <c r="C75" s="118" t="s">
        <v>112</v>
      </c>
      <c r="D75" s="118" t="s">
        <v>186</v>
      </c>
      <c r="E75" s="125">
        <v>400</v>
      </c>
      <c r="F75" s="125">
        <v>0</v>
      </c>
      <c r="G75" s="125">
        <v>400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  <c r="GN75" s="128"/>
      <c r="GO75" s="128"/>
      <c r="GP75" s="128"/>
      <c r="GQ75" s="128"/>
      <c r="GR75" s="128"/>
      <c r="GS75" s="128"/>
      <c r="GT75" s="128"/>
      <c r="GU75" s="128"/>
      <c r="GV75" s="128"/>
      <c r="GW75" s="128"/>
      <c r="GX75" s="128"/>
      <c r="GY75" s="128"/>
      <c r="GZ75" s="128"/>
      <c r="HA75" s="128"/>
      <c r="HB75" s="128"/>
      <c r="HC75" s="128"/>
      <c r="HD75" s="128"/>
      <c r="HE75" s="128"/>
      <c r="HF75" s="128"/>
      <c r="HG75" s="128"/>
      <c r="HH75" s="128"/>
      <c r="HI75" s="128"/>
      <c r="HJ75" s="128"/>
      <c r="HK75" s="128"/>
      <c r="HL75" s="128"/>
      <c r="HM75" s="128"/>
      <c r="HN75" s="128"/>
      <c r="HO75" s="128"/>
      <c r="HP75" s="128"/>
      <c r="HQ75" s="128"/>
      <c r="HR75" s="128"/>
      <c r="HS75" s="128"/>
      <c r="HT75" s="128"/>
      <c r="HU75" s="128"/>
      <c r="HV75" s="128"/>
      <c r="HW75" s="128"/>
      <c r="HX75" s="128"/>
      <c r="HY75" s="128"/>
      <c r="HZ75" s="128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28"/>
      <c r="IO75" s="128"/>
      <c r="IP75" s="128"/>
      <c r="IQ75" s="128"/>
      <c r="IR75" s="128"/>
      <c r="IS75" s="128"/>
      <c r="IT75" s="128"/>
      <c r="IU75" s="128"/>
      <c r="IV75" s="128"/>
    </row>
    <row r="76" spans="1:256" ht="19.5" customHeight="1">
      <c r="A76" s="118" t="s">
        <v>176</v>
      </c>
      <c r="B76" s="118" t="s">
        <v>187</v>
      </c>
      <c r="C76" s="118" t="s">
        <v>112</v>
      </c>
      <c r="D76" s="118" t="s">
        <v>188</v>
      </c>
      <c r="E76" s="125">
        <v>300</v>
      </c>
      <c r="F76" s="125">
        <v>0</v>
      </c>
      <c r="G76" s="125">
        <v>300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  <c r="GT76" s="128"/>
      <c r="GU76" s="128"/>
      <c r="GV76" s="128"/>
      <c r="GW76" s="128"/>
      <c r="GX76" s="128"/>
      <c r="GY76" s="128"/>
      <c r="GZ76" s="128"/>
      <c r="HA76" s="128"/>
      <c r="HB76" s="128"/>
      <c r="HC76" s="128"/>
      <c r="HD76" s="128"/>
      <c r="HE76" s="128"/>
      <c r="HF76" s="128"/>
      <c r="HG76" s="128"/>
      <c r="HH76" s="128"/>
      <c r="HI76" s="128"/>
      <c r="HJ76" s="128"/>
      <c r="HK76" s="128"/>
      <c r="HL76" s="128"/>
      <c r="HM76" s="128"/>
      <c r="HN76" s="128"/>
      <c r="HO76" s="128"/>
      <c r="HP76" s="128"/>
      <c r="HQ76" s="128"/>
      <c r="HR76" s="128"/>
      <c r="HS76" s="128"/>
      <c r="HT76" s="128"/>
      <c r="HU76" s="128"/>
      <c r="HV76" s="128"/>
      <c r="HW76" s="128"/>
      <c r="HX76" s="128"/>
      <c r="HY76" s="128"/>
      <c r="HZ76" s="128"/>
      <c r="IA76" s="128"/>
      <c r="IB76" s="128"/>
      <c r="IC76" s="128"/>
      <c r="ID76" s="128"/>
      <c r="IE76" s="128"/>
      <c r="IF76" s="128"/>
      <c r="IG76" s="128"/>
      <c r="IH76" s="128"/>
      <c r="II76" s="128"/>
      <c r="IJ76" s="128"/>
      <c r="IK76" s="128"/>
      <c r="IL76" s="128"/>
      <c r="IM76" s="128"/>
      <c r="IN76" s="128"/>
      <c r="IO76" s="128"/>
      <c r="IP76" s="128"/>
      <c r="IQ76" s="128"/>
      <c r="IR76" s="128"/>
      <c r="IS76" s="128"/>
      <c r="IT76" s="128"/>
      <c r="IU76" s="128"/>
      <c r="IV76" s="128"/>
    </row>
    <row r="77" spans="1:256" ht="19.5" customHeight="1">
      <c r="A77" s="118" t="s">
        <v>176</v>
      </c>
      <c r="B77" s="118" t="s">
        <v>191</v>
      </c>
      <c r="C77" s="118" t="s">
        <v>112</v>
      </c>
      <c r="D77" s="118" t="s">
        <v>192</v>
      </c>
      <c r="E77" s="125">
        <v>400</v>
      </c>
      <c r="F77" s="125">
        <v>0</v>
      </c>
      <c r="G77" s="125">
        <v>400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8"/>
      <c r="GL77" s="128"/>
      <c r="GM77" s="128"/>
      <c r="GN77" s="128"/>
      <c r="GO77" s="128"/>
      <c r="GP77" s="128"/>
      <c r="GQ77" s="128"/>
      <c r="GR77" s="128"/>
      <c r="GS77" s="128"/>
      <c r="GT77" s="128"/>
      <c r="GU77" s="128"/>
      <c r="GV77" s="128"/>
      <c r="GW77" s="128"/>
      <c r="GX77" s="128"/>
      <c r="GY77" s="128"/>
      <c r="GZ77" s="128"/>
      <c r="HA77" s="128"/>
      <c r="HB77" s="128"/>
      <c r="HC77" s="128"/>
      <c r="HD77" s="128"/>
      <c r="HE77" s="128"/>
      <c r="HF77" s="128"/>
      <c r="HG77" s="128"/>
      <c r="HH77" s="128"/>
      <c r="HI77" s="128"/>
      <c r="HJ77" s="128"/>
      <c r="HK77" s="128"/>
      <c r="HL77" s="128"/>
      <c r="HM77" s="128"/>
      <c r="HN77" s="128"/>
      <c r="HO77" s="128"/>
      <c r="HP77" s="128"/>
      <c r="HQ77" s="128"/>
      <c r="HR77" s="128"/>
      <c r="HS77" s="128"/>
      <c r="HT77" s="128"/>
      <c r="HU77" s="128"/>
      <c r="HV77" s="128"/>
      <c r="HW77" s="128"/>
      <c r="HX77" s="128"/>
      <c r="HY77" s="128"/>
      <c r="HZ77" s="128"/>
      <c r="IA77" s="128"/>
      <c r="IB77" s="128"/>
      <c r="IC77" s="128"/>
      <c r="ID77" s="128"/>
      <c r="IE77" s="128"/>
      <c r="IF77" s="128"/>
      <c r="IG77" s="128"/>
      <c r="IH77" s="128"/>
      <c r="II77" s="128"/>
      <c r="IJ77" s="128"/>
      <c r="IK77" s="128"/>
      <c r="IL77" s="128"/>
      <c r="IM77" s="128"/>
      <c r="IN77" s="128"/>
      <c r="IO77" s="128"/>
      <c r="IP77" s="128"/>
      <c r="IQ77" s="128"/>
      <c r="IR77" s="128"/>
      <c r="IS77" s="128"/>
      <c r="IT77" s="128"/>
      <c r="IU77" s="128"/>
      <c r="IV77" s="128"/>
    </row>
    <row r="78" spans="1:256" ht="19.5" customHeight="1">
      <c r="A78" s="118" t="s">
        <v>176</v>
      </c>
      <c r="B78" s="118" t="s">
        <v>223</v>
      </c>
      <c r="C78" s="118" t="s">
        <v>112</v>
      </c>
      <c r="D78" s="118" t="s">
        <v>224</v>
      </c>
      <c r="E78" s="125">
        <v>200</v>
      </c>
      <c r="F78" s="125">
        <v>0</v>
      </c>
      <c r="G78" s="125">
        <v>200</v>
      </c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  <c r="HD78" s="128"/>
      <c r="HE78" s="128"/>
      <c r="HF78" s="128"/>
      <c r="HG78" s="128"/>
      <c r="HH78" s="128"/>
      <c r="HI78" s="128"/>
      <c r="HJ78" s="128"/>
      <c r="HK78" s="128"/>
      <c r="HL78" s="128"/>
      <c r="HM78" s="128"/>
      <c r="HN78" s="128"/>
      <c r="HO78" s="128"/>
      <c r="HP78" s="128"/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  <c r="IB78" s="128"/>
      <c r="IC78" s="128"/>
      <c r="ID78" s="128"/>
      <c r="IE78" s="128"/>
      <c r="IF78" s="128"/>
      <c r="IG78" s="128"/>
      <c r="IH78" s="128"/>
      <c r="II78" s="128"/>
      <c r="IJ78" s="128"/>
      <c r="IK78" s="128"/>
      <c r="IL78" s="128"/>
      <c r="IM78" s="128"/>
      <c r="IN78" s="128"/>
      <c r="IO78" s="128"/>
      <c r="IP78" s="128"/>
      <c r="IQ78" s="128"/>
      <c r="IR78" s="128"/>
      <c r="IS78" s="128"/>
      <c r="IT78" s="128"/>
      <c r="IU78" s="128"/>
      <c r="IV78" s="128"/>
    </row>
    <row r="79" spans="1:256" ht="19.5" customHeight="1">
      <c r="A79" s="118" t="s">
        <v>176</v>
      </c>
      <c r="B79" s="118" t="s">
        <v>195</v>
      </c>
      <c r="C79" s="118" t="s">
        <v>112</v>
      </c>
      <c r="D79" s="118" t="s">
        <v>196</v>
      </c>
      <c r="E79" s="125">
        <v>200</v>
      </c>
      <c r="F79" s="125">
        <v>0</v>
      </c>
      <c r="G79" s="125">
        <v>200</v>
      </c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  <c r="GJ79" s="128"/>
      <c r="GK79" s="128"/>
      <c r="GL79" s="128"/>
      <c r="GM79" s="128"/>
      <c r="GN79" s="128"/>
      <c r="GO79" s="128"/>
      <c r="GP79" s="128"/>
      <c r="GQ79" s="128"/>
      <c r="GR79" s="128"/>
      <c r="GS79" s="128"/>
      <c r="GT79" s="128"/>
      <c r="GU79" s="128"/>
      <c r="GV79" s="128"/>
      <c r="GW79" s="128"/>
      <c r="GX79" s="128"/>
      <c r="GY79" s="128"/>
      <c r="GZ79" s="128"/>
      <c r="HA79" s="128"/>
      <c r="HB79" s="128"/>
      <c r="HC79" s="128"/>
      <c r="HD79" s="128"/>
      <c r="HE79" s="128"/>
      <c r="HF79" s="128"/>
      <c r="HG79" s="128"/>
      <c r="HH79" s="128"/>
      <c r="HI79" s="128"/>
      <c r="HJ79" s="128"/>
      <c r="HK79" s="128"/>
      <c r="HL79" s="128"/>
      <c r="HM79" s="128"/>
      <c r="HN79" s="128"/>
      <c r="HO79" s="128"/>
      <c r="HP79" s="128"/>
      <c r="HQ79" s="128"/>
      <c r="HR79" s="128"/>
      <c r="HS79" s="128"/>
      <c r="HT79" s="128"/>
      <c r="HU79" s="128"/>
      <c r="HV79" s="128"/>
      <c r="HW79" s="128"/>
      <c r="HX79" s="128"/>
      <c r="HY79" s="128"/>
      <c r="HZ79" s="128"/>
      <c r="IA79" s="128"/>
      <c r="IB79" s="128"/>
      <c r="IC79" s="128"/>
      <c r="ID79" s="128"/>
      <c r="IE79" s="128"/>
      <c r="IF79" s="128"/>
      <c r="IG79" s="128"/>
      <c r="IH79" s="128"/>
      <c r="II79" s="128"/>
      <c r="IJ79" s="128"/>
      <c r="IK79" s="128"/>
      <c r="IL79" s="128"/>
      <c r="IM79" s="128"/>
      <c r="IN79" s="128"/>
      <c r="IO79" s="128"/>
      <c r="IP79" s="128"/>
      <c r="IQ79" s="128"/>
      <c r="IR79" s="128"/>
      <c r="IS79" s="128"/>
      <c r="IT79" s="128"/>
      <c r="IU79" s="128"/>
      <c r="IV79" s="128"/>
    </row>
    <row r="80" spans="1:256" ht="19.5" customHeight="1">
      <c r="A80" s="118" t="s">
        <v>176</v>
      </c>
      <c r="B80" s="118" t="s">
        <v>197</v>
      </c>
      <c r="C80" s="118" t="s">
        <v>112</v>
      </c>
      <c r="D80" s="118" t="s">
        <v>198</v>
      </c>
      <c r="E80" s="125">
        <v>200</v>
      </c>
      <c r="F80" s="125">
        <v>0</v>
      </c>
      <c r="G80" s="125">
        <v>200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GW80" s="128"/>
      <c r="GX80" s="128"/>
      <c r="GY80" s="128"/>
      <c r="GZ80" s="128"/>
      <c r="HA80" s="128"/>
      <c r="HB80" s="128"/>
      <c r="HC80" s="128"/>
      <c r="HD80" s="128"/>
      <c r="HE80" s="128"/>
      <c r="HF80" s="128"/>
      <c r="HG80" s="128"/>
      <c r="HH80" s="128"/>
      <c r="HI80" s="128"/>
      <c r="HJ80" s="128"/>
      <c r="HK80" s="128"/>
      <c r="HL80" s="128"/>
      <c r="HM80" s="128"/>
      <c r="HN80" s="128"/>
      <c r="HO80" s="128"/>
      <c r="HP80" s="128"/>
      <c r="HQ80" s="128"/>
      <c r="HR80" s="128"/>
      <c r="HS80" s="128"/>
      <c r="HT80" s="128"/>
      <c r="HU80" s="128"/>
      <c r="HV80" s="128"/>
      <c r="HW80" s="128"/>
      <c r="HX80" s="128"/>
      <c r="HY80" s="128"/>
      <c r="HZ80" s="128"/>
      <c r="IA80" s="128"/>
      <c r="IB80" s="128"/>
      <c r="IC80" s="128"/>
      <c r="ID80" s="128"/>
      <c r="IE80" s="128"/>
      <c r="IF80" s="128"/>
      <c r="IG80" s="128"/>
      <c r="IH80" s="128"/>
      <c r="II80" s="128"/>
      <c r="IJ80" s="128"/>
      <c r="IK80" s="128"/>
      <c r="IL80" s="128"/>
      <c r="IM80" s="128"/>
      <c r="IN80" s="128"/>
      <c r="IO80" s="128"/>
      <c r="IP80" s="128"/>
      <c r="IQ80" s="128"/>
      <c r="IR80" s="128"/>
      <c r="IS80" s="128"/>
      <c r="IT80" s="128"/>
      <c r="IU80" s="128"/>
      <c r="IV80" s="128"/>
    </row>
    <row r="81" spans="1:256" ht="19.5" customHeight="1">
      <c r="A81" s="118" t="s">
        <v>176</v>
      </c>
      <c r="B81" s="118" t="s">
        <v>199</v>
      </c>
      <c r="C81" s="118" t="s">
        <v>112</v>
      </c>
      <c r="D81" s="118" t="s">
        <v>200</v>
      </c>
      <c r="E81" s="125">
        <v>200</v>
      </c>
      <c r="F81" s="125">
        <v>0</v>
      </c>
      <c r="G81" s="125">
        <v>200</v>
      </c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GW81" s="128"/>
      <c r="GX81" s="128"/>
      <c r="GY81" s="128"/>
      <c r="GZ81" s="128"/>
      <c r="HA81" s="128"/>
      <c r="HB81" s="128"/>
      <c r="HC81" s="128"/>
      <c r="HD81" s="128"/>
      <c r="HE81" s="128"/>
      <c r="HF81" s="128"/>
      <c r="HG81" s="128"/>
      <c r="HH81" s="128"/>
      <c r="HI81" s="128"/>
      <c r="HJ81" s="128"/>
      <c r="HK81" s="128"/>
      <c r="HL81" s="128"/>
      <c r="HM81" s="128"/>
      <c r="HN81" s="128"/>
      <c r="HO81" s="128"/>
      <c r="HP81" s="128"/>
      <c r="HQ81" s="128"/>
      <c r="HR81" s="128"/>
      <c r="HS81" s="128"/>
      <c r="HT81" s="128"/>
      <c r="HU81" s="128"/>
      <c r="HV81" s="128"/>
      <c r="HW81" s="128"/>
      <c r="HX81" s="128"/>
      <c r="HY81" s="128"/>
      <c r="HZ81" s="128"/>
      <c r="IA81" s="128"/>
      <c r="IB81" s="128"/>
      <c r="IC81" s="128"/>
      <c r="ID81" s="128"/>
      <c r="IE81" s="128"/>
      <c r="IF81" s="128"/>
      <c r="IG81" s="128"/>
      <c r="IH81" s="128"/>
      <c r="II81" s="128"/>
      <c r="IJ81" s="128"/>
      <c r="IK81" s="128"/>
      <c r="IL81" s="128"/>
      <c r="IM81" s="128"/>
      <c r="IN81" s="128"/>
      <c r="IO81" s="128"/>
      <c r="IP81" s="128"/>
      <c r="IQ81" s="128"/>
      <c r="IR81" s="128"/>
      <c r="IS81" s="128"/>
      <c r="IT81" s="128"/>
      <c r="IU81" s="128"/>
      <c r="IV81" s="128"/>
    </row>
    <row r="82" spans="1:256" ht="19.5" customHeight="1">
      <c r="A82" s="118" t="s">
        <v>176</v>
      </c>
      <c r="B82" s="118" t="s">
        <v>225</v>
      </c>
      <c r="C82" s="118" t="s">
        <v>112</v>
      </c>
      <c r="D82" s="118" t="s">
        <v>226</v>
      </c>
      <c r="E82" s="125">
        <v>200</v>
      </c>
      <c r="F82" s="125">
        <v>0</v>
      </c>
      <c r="G82" s="125">
        <v>200</v>
      </c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  <c r="IB82" s="128"/>
      <c r="IC82" s="128"/>
      <c r="ID82" s="128"/>
      <c r="IE82" s="128"/>
      <c r="IF82" s="128"/>
      <c r="IG82" s="128"/>
      <c r="IH82" s="128"/>
      <c r="II82" s="128"/>
      <c r="IJ82" s="128"/>
      <c r="IK82" s="128"/>
      <c r="IL82" s="128"/>
      <c r="IM82" s="128"/>
      <c r="IN82" s="128"/>
      <c r="IO82" s="128"/>
      <c r="IP82" s="128"/>
      <c r="IQ82" s="128"/>
      <c r="IR82" s="128"/>
      <c r="IS82" s="128"/>
      <c r="IT82" s="128"/>
      <c r="IU82" s="128"/>
      <c r="IV82" s="128"/>
    </row>
    <row r="83" spans="1:256" ht="19.5" customHeight="1">
      <c r="A83" s="118" t="s">
        <v>176</v>
      </c>
      <c r="B83" s="118" t="s">
        <v>203</v>
      </c>
      <c r="C83" s="118" t="s">
        <v>112</v>
      </c>
      <c r="D83" s="118" t="s">
        <v>204</v>
      </c>
      <c r="E83" s="125">
        <v>300</v>
      </c>
      <c r="F83" s="125">
        <v>0</v>
      </c>
      <c r="G83" s="125">
        <v>300</v>
      </c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  <c r="IB83" s="128"/>
      <c r="IC83" s="128"/>
      <c r="ID83" s="128"/>
      <c r="IE83" s="128"/>
      <c r="IF83" s="128"/>
      <c r="IG83" s="128"/>
      <c r="IH83" s="128"/>
      <c r="II83" s="128"/>
      <c r="IJ83" s="128"/>
      <c r="IK83" s="128"/>
      <c r="IL83" s="128"/>
      <c r="IM83" s="128"/>
      <c r="IN83" s="128"/>
      <c r="IO83" s="128"/>
      <c r="IP83" s="128"/>
      <c r="IQ83" s="128"/>
      <c r="IR83" s="128"/>
      <c r="IS83" s="128"/>
      <c r="IT83" s="128"/>
      <c r="IU83" s="128"/>
      <c r="IV83" s="128"/>
    </row>
    <row r="84" spans="1:256" ht="19.5" customHeight="1">
      <c r="A84" s="118" t="s">
        <v>176</v>
      </c>
      <c r="B84" s="118" t="s">
        <v>205</v>
      </c>
      <c r="C84" s="118" t="s">
        <v>112</v>
      </c>
      <c r="D84" s="118" t="s">
        <v>206</v>
      </c>
      <c r="E84" s="125">
        <v>153</v>
      </c>
      <c r="F84" s="125">
        <v>0</v>
      </c>
      <c r="G84" s="125">
        <v>153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GW84" s="128"/>
      <c r="GX84" s="128"/>
      <c r="GY84" s="128"/>
      <c r="GZ84" s="128"/>
      <c r="HA84" s="128"/>
      <c r="HB84" s="128"/>
      <c r="HC84" s="128"/>
      <c r="HD84" s="128"/>
      <c r="HE84" s="128"/>
      <c r="HF84" s="128"/>
      <c r="HG84" s="128"/>
      <c r="HH84" s="128"/>
      <c r="HI84" s="128"/>
      <c r="HJ84" s="128"/>
      <c r="HK84" s="128"/>
      <c r="HL84" s="128"/>
      <c r="HM84" s="128"/>
      <c r="HN84" s="128"/>
      <c r="HO84" s="128"/>
      <c r="HP84" s="128"/>
      <c r="HQ84" s="128"/>
      <c r="HR84" s="128"/>
      <c r="HS84" s="128"/>
      <c r="HT84" s="128"/>
      <c r="HU84" s="128"/>
      <c r="HV84" s="128"/>
      <c r="HW84" s="128"/>
      <c r="HX84" s="128"/>
      <c r="HY84" s="128"/>
      <c r="HZ84" s="128"/>
      <c r="IA84" s="128"/>
      <c r="IB84" s="128"/>
      <c r="IC84" s="128"/>
      <c r="ID84" s="128"/>
      <c r="IE84" s="128"/>
      <c r="IF84" s="128"/>
      <c r="IG84" s="128"/>
      <c r="IH84" s="128"/>
      <c r="II84" s="128"/>
      <c r="IJ84" s="128"/>
      <c r="IK84" s="128"/>
      <c r="IL84" s="128"/>
      <c r="IM84" s="128"/>
      <c r="IN84" s="128"/>
      <c r="IO84" s="128"/>
      <c r="IP84" s="128"/>
      <c r="IQ84" s="128"/>
      <c r="IR84" s="128"/>
      <c r="IS84" s="128"/>
      <c r="IT84" s="128"/>
      <c r="IU84" s="128"/>
      <c r="IV84" s="128"/>
    </row>
    <row r="85" spans="1:256" ht="19.5" customHeight="1">
      <c r="A85" s="118" t="s">
        <v>176</v>
      </c>
      <c r="B85" s="118" t="s">
        <v>207</v>
      </c>
      <c r="C85" s="118" t="s">
        <v>112</v>
      </c>
      <c r="D85" s="118" t="s">
        <v>208</v>
      </c>
      <c r="E85" s="125">
        <v>254</v>
      </c>
      <c r="F85" s="125">
        <v>0</v>
      </c>
      <c r="G85" s="125">
        <v>254</v>
      </c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GW85" s="128"/>
      <c r="GX85" s="128"/>
      <c r="GY85" s="128"/>
      <c r="GZ85" s="128"/>
      <c r="HA85" s="128"/>
      <c r="HB85" s="128"/>
      <c r="HC85" s="128"/>
      <c r="HD85" s="128"/>
      <c r="HE85" s="128"/>
      <c r="HF85" s="128"/>
      <c r="HG85" s="128"/>
      <c r="HH85" s="128"/>
      <c r="HI85" s="128"/>
      <c r="HJ85" s="128"/>
      <c r="HK85" s="128"/>
      <c r="HL85" s="128"/>
      <c r="HM85" s="128"/>
      <c r="HN85" s="128"/>
      <c r="HO85" s="128"/>
      <c r="HP85" s="128"/>
      <c r="HQ85" s="128"/>
      <c r="HR85" s="128"/>
      <c r="HS85" s="128"/>
      <c r="HT85" s="128"/>
      <c r="HU85" s="128"/>
      <c r="HV85" s="128"/>
      <c r="HW85" s="128"/>
      <c r="HX85" s="128"/>
      <c r="HY85" s="128"/>
      <c r="HZ85" s="128"/>
      <c r="IA85" s="128"/>
      <c r="IB85" s="128"/>
      <c r="IC85" s="128"/>
      <c r="ID85" s="128"/>
      <c r="IE85" s="128"/>
      <c r="IF85" s="128"/>
      <c r="IG85" s="128"/>
      <c r="IH85" s="128"/>
      <c r="II85" s="128"/>
      <c r="IJ85" s="128"/>
      <c r="IK85" s="128"/>
      <c r="IL85" s="128"/>
      <c r="IM85" s="128"/>
      <c r="IN85" s="128"/>
      <c r="IO85" s="128"/>
      <c r="IP85" s="128"/>
      <c r="IQ85" s="128"/>
      <c r="IR85" s="128"/>
      <c r="IS85" s="128"/>
      <c r="IT85" s="128"/>
      <c r="IU85" s="128"/>
      <c r="IV85" s="128"/>
    </row>
    <row r="86" spans="1:256" ht="19.5" customHeight="1">
      <c r="A86" s="118" t="s">
        <v>176</v>
      </c>
      <c r="B86" s="118" t="s">
        <v>209</v>
      </c>
      <c r="C86" s="118" t="s">
        <v>112</v>
      </c>
      <c r="D86" s="118" t="s">
        <v>210</v>
      </c>
      <c r="E86" s="125">
        <v>600</v>
      </c>
      <c r="F86" s="125">
        <v>0</v>
      </c>
      <c r="G86" s="125">
        <v>600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GW86" s="128"/>
      <c r="GX86" s="128"/>
      <c r="GY86" s="128"/>
      <c r="GZ86" s="128"/>
      <c r="HA86" s="128"/>
      <c r="HB86" s="128"/>
      <c r="HC86" s="128"/>
      <c r="HD86" s="128"/>
      <c r="HE86" s="128"/>
      <c r="HF86" s="128"/>
      <c r="HG86" s="128"/>
      <c r="HH86" s="128"/>
      <c r="HI86" s="128"/>
      <c r="HJ86" s="128"/>
      <c r="HK86" s="128"/>
      <c r="HL86" s="128"/>
      <c r="HM86" s="128"/>
      <c r="HN86" s="128"/>
      <c r="HO86" s="128"/>
      <c r="HP86" s="128"/>
      <c r="HQ86" s="128"/>
      <c r="HR86" s="128"/>
      <c r="HS86" s="128"/>
      <c r="HT86" s="128"/>
      <c r="HU86" s="128"/>
      <c r="HV86" s="128"/>
      <c r="HW86" s="128"/>
      <c r="HX86" s="128"/>
      <c r="HY86" s="128"/>
      <c r="HZ86" s="128"/>
      <c r="IA86" s="128"/>
      <c r="IB86" s="128"/>
      <c r="IC86" s="128"/>
      <c r="ID86" s="128"/>
      <c r="IE86" s="128"/>
      <c r="IF86" s="128"/>
      <c r="IG86" s="128"/>
      <c r="IH86" s="128"/>
      <c r="II86" s="128"/>
      <c r="IJ86" s="128"/>
      <c r="IK86" s="128"/>
      <c r="IL86" s="128"/>
      <c r="IM86" s="128"/>
      <c r="IN86" s="128"/>
      <c r="IO86" s="128"/>
      <c r="IP86" s="128"/>
      <c r="IQ86" s="128"/>
      <c r="IR86" s="128"/>
      <c r="IS86" s="128"/>
      <c r="IT86" s="128"/>
      <c r="IU86" s="128"/>
      <c r="IV86" s="128"/>
    </row>
    <row r="87" spans="1:256" ht="19.5" customHeight="1">
      <c r="A87" s="118" t="s">
        <v>176</v>
      </c>
      <c r="B87" s="118" t="s">
        <v>211</v>
      </c>
      <c r="C87" s="118" t="s">
        <v>112</v>
      </c>
      <c r="D87" s="118" t="s">
        <v>212</v>
      </c>
      <c r="E87" s="125">
        <v>200</v>
      </c>
      <c r="F87" s="125">
        <v>0</v>
      </c>
      <c r="G87" s="125">
        <v>200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  <c r="HD87" s="128"/>
      <c r="HE87" s="128"/>
      <c r="HF87" s="128"/>
      <c r="HG87" s="128"/>
      <c r="HH87" s="128"/>
      <c r="HI87" s="128"/>
      <c r="HJ87" s="128"/>
      <c r="HK87" s="128"/>
      <c r="HL87" s="128"/>
      <c r="HM87" s="128"/>
      <c r="HN87" s="128"/>
      <c r="HO87" s="128"/>
      <c r="HP87" s="128"/>
      <c r="HQ87" s="128"/>
      <c r="HR87" s="128"/>
      <c r="HS87" s="128"/>
      <c r="HT87" s="128"/>
      <c r="HU87" s="128"/>
      <c r="HV87" s="128"/>
      <c r="HW87" s="128"/>
      <c r="HX87" s="128"/>
      <c r="HY87" s="128"/>
      <c r="HZ87" s="128"/>
      <c r="IA87" s="128"/>
      <c r="IB87" s="128"/>
      <c r="IC87" s="128"/>
      <c r="ID87" s="128"/>
      <c r="IE87" s="128"/>
      <c r="IF87" s="128"/>
      <c r="IG87" s="128"/>
      <c r="IH87" s="128"/>
      <c r="II87" s="128"/>
      <c r="IJ87" s="128"/>
      <c r="IK87" s="128"/>
      <c r="IL87" s="128"/>
      <c r="IM87" s="128"/>
      <c r="IN87" s="128"/>
      <c r="IO87" s="128"/>
      <c r="IP87" s="128"/>
      <c r="IQ87" s="128"/>
      <c r="IR87" s="128"/>
      <c r="IS87" s="128"/>
      <c r="IT87" s="128"/>
      <c r="IU87" s="128"/>
      <c r="IV87" s="128"/>
    </row>
    <row r="88" spans="1:256" ht="19.5" customHeight="1">
      <c r="A88" s="118" t="s">
        <v>176</v>
      </c>
      <c r="B88" s="118" t="s">
        <v>213</v>
      </c>
      <c r="C88" s="118" t="s">
        <v>112</v>
      </c>
      <c r="D88" s="118" t="s">
        <v>214</v>
      </c>
      <c r="E88" s="125">
        <v>709</v>
      </c>
      <c r="F88" s="125">
        <v>0</v>
      </c>
      <c r="G88" s="125">
        <v>709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GW88" s="128"/>
      <c r="GX88" s="128"/>
      <c r="GY88" s="128"/>
      <c r="GZ88" s="128"/>
      <c r="HA88" s="128"/>
      <c r="HB88" s="128"/>
      <c r="HC88" s="128"/>
      <c r="HD88" s="128"/>
      <c r="HE88" s="128"/>
      <c r="HF88" s="128"/>
      <c r="HG88" s="128"/>
      <c r="HH88" s="128"/>
      <c r="HI88" s="128"/>
      <c r="HJ88" s="128"/>
      <c r="HK88" s="128"/>
      <c r="HL88" s="128"/>
      <c r="HM88" s="128"/>
      <c r="HN88" s="128"/>
      <c r="HO88" s="128"/>
      <c r="HP88" s="128"/>
      <c r="HQ88" s="128"/>
      <c r="HR88" s="128"/>
      <c r="HS88" s="128"/>
      <c r="HT88" s="128"/>
      <c r="HU88" s="128"/>
      <c r="HV88" s="128"/>
      <c r="HW88" s="128"/>
      <c r="HX88" s="128"/>
      <c r="HY88" s="128"/>
      <c r="HZ88" s="128"/>
      <c r="IA88" s="128"/>
      <c r="IB88" s="128"/>
      <c r="IC88" s="128"/>
      <c r="ID88" s="128"/>
      <c r="IE88" s="128"/>
      <c r="IF88" s="128"/>
      <c r="IG88" s="128"/>
      <c r="IH88" s="128"/>
      <c r="II88" s="128"/>
      <c r="IJ88" s="128"/>
      <c r="IK88" s="128"/>
      <c r="IL88" s="128"/>
      <c r="IM88" s="128"/>
      <c r="IN88" s="128"/>
      <c r="IO88" s="128"/>
      <c r="IP88" s="128"/>
      <c r="IQ88" s="128"/>
      <c r="IR88" s="128"/>
      <c r="IS88" s="128"/>
      <c r="IT88" s="128"/>
      <c r="IU88" s="128"/>
      <c r="IV88" s="128"/>
    </row>
    <row r="89" spans="1:256" ht="19.5" customHeight="1">
      <c r="A89" s="118"/>
      <c r="B89" s="118"/>
      <c r="C89" s="118"/>
      <c r="D89" s="118" t="s">
        <v>215</v>
      </c>
      <c r="E89" s="125">
        <v>348</v>
      </c>
      <c r="F89" s="125">
        <v>348</v>
      </c>
      <c r="G89" s="125">
        <v>0</v>
      </c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GW89" s="128"/>
      <c r="GX89" s="128"/>
      <c r="GY89" s="128"/>
      <c r="GZ89" s="128"/>
      <c r="HA89" s="128"/>
      <c r="HB89" s="128"/>
      <c r="HC89" s="128"/>
      <c r="HD89" s="128"/>
      <c r="HE89" s="128"/>
      <c r="HF89" s="128"/>
      <c r="HG89" s="128"/>
      <c r="HH89" s="128"/>
      <c r="HI89" s="128"/>
      <c r="HJ89" s="128"/>
      <c r="HK89" s="128"/>
      <c r="HL89" s="128"/>
      <c r="HM89" s="128"/>
      <c r="HN89" s="128"/>
      <c r="HO89" s="128"/>
      <c r="HP89" s="128"/>
      <c r="HQ89" s="128"/>
      <c r="HR89" s="128"/>
      <c r="HS89" s="128"/>
      <c r="HT89" s="128"/>
      <c r="HU89" s="128"/>
      <c r="HV89" s="128"/>
      <c r="HW89" s="128"/>
      <c r="HX89" s="128"/>
      <c r="HY89" s="128"/>
      <c r="HZ89" s="128"/>
      <c r="IA89" s="128"/>
      <c r="IB89" s="128"/>
      <c r="IC89" s="128"/>
      <c r="ID89" s="128"/>
      <c r="IE89" s="128"/>
      <c r="IF89" s="128"/>
      <c r="IG89" s="128"/>
      <c r="IH89" s="128"/>
      <c r="II89" s="128"/>
      <c r="IJ89" s="128"/>
      <c r="IK89" s="128"/>
      <c r="IL89" s="128"/>
      <c r="IM89" s="128"/>
      <c r="IN89" s="128"/>
      <c r="IO89" s="128"/>
      <c r="IP89" s="128"/>
      <c r="IQ89" s="128"/>
      <c r="IR89" s="128"/>
      <c r="IS89" s="128"/>
      <c r="IT89" s="128"/>
      <c r="IU89" s="128"/>
      <c r="IV89" s="128"/>
    </row>
    <row r="90" spans="1:256" ht="19.5" customHeight="1">
      <c r="A90" s="118" t="s">
        <v>216</v>
      </c>
      <c r="B90" s="118" t="s">
        <v>217</v>
      </c>
      <c r="C90" s="118" t="s">
        <v>112</v>
      </c>
      <c r="D90" s="118" t="s">
        <v>218</v>
      </c>
      <c r="E90" s="125">
        <v>260</v>
      </c>
      <c r="F90" s="125">
        <v>260</v>
      </c>
      <c r="G90" s="125">
        <v>0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GW90" s="128"/>
      <c r="GX90" s="128"/>
      <c r="GY90" s="128"/>
      <c r="GZ90" s="128"/>
      <c r="HA90" s="128"/>
      <c r="HB90" s="128"/>
      <c r="HC90" s="128"/>
      <c r="HD90" s="128"/>
      <c r="HE90" s="128"/>
      <c r="HF90" s="128"/>
      <c r="HG90" s="128"/>
      <c r="HH90" s="128"/>
      <c r="HI90" s="128"/>
      <c r="HJ90" s="128"/>
      <c r="HK90" s="128"/>
      <c r="HL90" s="128"/>
      <c r="HM90" s="128"/>
      <c r="HN90" s="128"/>
      <c r="HO90" s="128"/>
      <c r="HP90" s="128"/>
      <c r="HQ90" s="128"/>
      <c r="HR90" s="128"/>
      <c r="HS90" s="128"/>
      <c r="HT90" s="128"/>
      <c r="HU90" s="128"/>
      <c r="HV90" s="128"/>
      <c r="HW90" s="128"/>
      <c r="HX90" s="128"/>
      <c r="HY90" s="128"/>
      <c r="HZ90" s="128"/>
      <c r="IA90" s="128"/>
      <c r="IB90" s="128"/>
      <c r="IC90" s="128"/>
      <c r="ID90" s="128"/>
      <c r="IE90" s="128"/>
      <c r="IF90" s="128"/>
      <c r="IG90" s="128"/>
      <c r="IH90" s="128"/>
      <c r="II90" s="128"/>
      <c r="IJ90" s="128"/>
      <c r="IK90" s="128"/>
      <c r="IL90" s="128"/>
      <c r="IM90" s="128"/>
      <c r="IN90" s="128"/>
      <c r="IO90" s="128"/>
      <c r="IP90" s="128"/>
      <c r="IQ90" s="128"/>
      <c r="IR90" s="128"/>
      <c r="IS90" s="128"/>
      <c r="IT90" s="128"/>
      <c r="IU90" s="128"/>
      <c r="IV90" s="128"/>
    </row>
    <row r="91" spans="1:256" ht="19.5" customHeight="1">
      <c r="A91" s="118" t="s">
        <v>216</v>
      </c>
      <c r="B91" s="118" t="s">
        <v>219</v>
      </c>
      <c r="C91" s="118" t="s">
        <v>112</v>
      </c>
      <c r="D91" s="118" t="s">
        <v>220</v>
      </c>
      <c r="E91" s="125">
        <v>88</v>
      </c>
      <c r="F91" s="125">
        <v>88</v>
      </c>
      <c r="G91" s="125">
        <v>0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GW91" s="128"/>
      <c r="GX91" s="128"/>
      <c r="GY91" s="128"/>
      <c r="GZ91" s="128"/>
      <c r="HA91" s="128"/>
      <c r="HB91" s="128"/>
      <c r="HC91" s="128"/>
      <c r="HD91" s="128"/>
      <c r="HE91" s="128"/>
      <c r="HF91" s="128"/>
      <c r="HG91" s="128"/>
      <c r="HH91" s="128"/>
      <c r="HI91" s="128"/>
      <c r="HJ91" s="128"/>
      <c r="HK91" s="128"/>
      <c r="HL91" s="128"/>
      <c r="HM91" s="128"/>
      <c r="HN91" s="128"/>
      <c r="HO91" s="128"/>
      <c r="HP91" s="128"/>
      <c r="HQ91" s="128"/>
      <c r="HR91" s="128"/>
      <c r="HS91" s="128"/>
      <c r="HT91" s="128"/>
      <c r="HU91" s="128"/>
      <c r="HV91" s="128"/>
      <c r="HW91" s="128"/>
      <c r="HX91" s="128"/>
      <c r="HY91" s="128"/>
      <c r="HZ91" s="128"/>
      <c r="IA91" s="128"/>
      <c r="IB91" s="128"/>
      <c r="IC91" s="128"/>
      <c r="ID91" s="128"/>
      <c r="IE91" s="128"/>
      <c r="IF91" s="128"/>
      <c r="IG91" s="128"/>
      <c r="IH91" s="128"/>
      <c r="II91" s="128"/>
      <c r="IJ91" s="128"/>
      <c r="IK91" s="128"/>
      <c r="IL91" s="128"/>
      <c r="IM91" s="128"/>
      <c r="IN91" s="128"/>
      <c r="IO91" s="128"/>
      <c r="IP91" s="128"/>
      <c r="IQ91" s="128"/>
      <c r="IR91" s="128"/>
      <c r="IS91" s="128"/>
      <c r="IT91" s="128"/>
      <c r="IU91" s="128"/>
      <c r="IV91" s="128"/>
    </row>
    <row r="92" spans="1:256" ht="19.5" customHeight="1">
      <c r="A92" s="118"/>
      <c r="B92" s="118"/>
      <c r="C92" s="118"/>
      <c r="D92" s="118" t="s">
        <v>227</v>
      </c>
      <c r="E92" s="125">
        <v>24889</v>
      </c>
      <c r="F92" s="125">
        <v>20577</v>
      </c>
      <c r="G92" s="125">
        <v>4312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GW92" s="128"/>
      <c r="GX92" s="128"/>
      <c r="GY92" s="128"/>
      <c r="GZ92" s="128"/>
      <c r="HA92" s="128"/>
      <c r="HB92" s="128"/>
      <c r="HC92" s="128"/>
      <c r="HD92" s="128"/>
      <c r="HE92" s="128"/>
      <c r="HF92" s="128"/>
      <c r="HG92" s="128"/>
      <c r="HH92" s="128"/>
      <c r="HI92" s="128"/>
      <c r="HJ92" s="128"/>
      <c r="HK92" s="128"/>
      <c r="HL92" s="128"/>
      <c r="HM92" s="128"/>
      <c r="HN92" s="128"/>
      <c r="HO92" s="128"/>
      <c r="HP92" s="128"/>
      <c r="HQ92" s="128"/>
      <c r="HR92" s="128"/>
      <c r="HS92" s="128"/>
      <c r="HT92" s="128"/>
      <c r="HU92" s="128"/>
      <c r="HV92" s="128"/>
      <c r="HW92" s="128"/>
      <c r="HX92" s="128"/>
      <c r="HY92" s="128"/>
      <c r="HZ92" s="128"/>
      <c r="IA92" s="128"/>
      <c r="IB92" s="128"/>
      <c r="IC92" s="128"/>
      <c r="ID92" s="128"/>
      <c r="IE92" s="128"/>
      <c r="IF92" s="128"/>
      <c r="IG92" s="128"/>
      <c r="IH92" s="128"/>
      <c r="II92" s="128"/>
      <c r="IJ92" s="128"/>
      <c r="IK92" s="128"/>
      <c r="IL92" s="128"/>
      <c r="IM92" s="128"/>
      <c r="IN92" s="128"/>
      <c r="IO92" s="128"/>
      <c r="IP92" s="128"/>
      <c r="IQ92" s="128"/>
      <c r="IR92" s="128"/>
      <c r="IS92" s="128"/>
      <c r="IT92" s="128"/>
      <c r="IU92" s="128"/>
      <c r="IV92" s="128"/>
    </row>
    <row r="93" spans="1:256" ht="19.5" customHeight="1">
      <c r="A93" s="118"/>
      <c r="B93" s="118"/>
      <c r="C93" s="118"/>
      <c r="D93" s="118" t="s">
        <v>156</v>
      </c>
      <c r="E93" s="125">
        <v>20279</v>
      </c>
      <c r="F93" s="125">
        <v>20279</v>
      </c>
      <c r="G93" s="125">
        <v>0</v>
      </c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GW93" s="128"/>
      <c r="GX93" s="128"/>
      <c r="GY93" s="128"/>
      <c r="GZ93" s="128"/>
      <c r="HA93" s="128"/>
      <c r="HB93" s="128"/>
      <c r="HC93" s="128"/>
      <c r="HD93" s="128"/>
      <c r="HE93" s="128"/>
      <c r="HF93" s="128"/>
      <c r="HG93" s="128"/>
      <c r="HH93" s="128"/>
      <c r="HI93" s="128"/>
      <c r="HJ93" s="128"/>
      <c r="HK93" s="128"/>
      <c r="HL93" s="128"/>
      <c r="HM93" s="128"/>
      <c r="HN93" s="128"/>
      <c r="HO93" s="128"/>
      <c r="HP93" s="128"/>
      <c r="HQ93" s="128"/>
      <c r="HR93" s="128"/>
      <c r="HS93" s="128"/>
      <c r="HT93" s="128"/>
      <c r="HU93" s="128"/>
      <c r="HV93" s="128"/>
      <c r="HW93" s="128"/>
      <c r="HX93" s="128"/>
      <c r="HY93" s="128"/>
      <c r="HZ93" s="128"/>
      <c r="IA93" s="128"/>
      <c r="IB93" s="128"/>
      <c r="IC93" s="128"/>
      <c r="ID93" s="128"/>
      <c r="IE93" s="128"/>
      <c r="IF93" s="128"/>
      <c r="IG93" s="128"/>
      <c r="IH93" s="128"/>
      <c r="II93" s="128"/>
      <c r="IJ93" s="128"/>
      <c r="IK93" s="128"/>
      <c r="IL93" s="128"/>
      <c r="IM93" s="128"/>
      <c r="IN93" s="128"/>
      <c r="IO93" s="128"/>
      <c r="IP93" s="128"/>
      <c r="IQ93" s="128"/>
      <c r="IR93" s="128"/>
      <c r="IS93" s="128"/>
      <c r="IT93" s="128"/>
      <c r="IU93" s="128"/>
      <c r="IV93" s="128"/>
    </row>
    <row r="94" spans="1:256" ht="19.5" customHeight="1">
      <c r="A94" s="118" t="s">
        <v>157</v>
      </c>
      <c r="B94" s="118" t="s">
        <v>158</v>
      </c>
      <c r="C94" s="118" t="s">
        <v>118</v>
      </c>
      <c r="D94" s="118" t="s">
        <v>159</v>
      </c>
      <c r="E94" s="125">
        <v>7748</v>
      </c>
      <c r="F94" s="125">
        <v>7748</v>
      </c>
      <c r="G94" s="125">
        <v>0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GW94" s="128"/>
      <c r="GX94" s="128"/>
      <c r="GY94" s="128"/>
      <c r="GZ94" s="128"/>
      <c r="HA94" s="128"/>
      <c r="HB94" s="128"/>
      <c r="HC94" s="128"/>
      <c r="HD94" s="128"/>
      <c r="HE94" s="128"/>
      <c r="HF94" s="128"/>
      <c r="HG94" s="128"/>
      <c r="HH94" s="128"/>
      <c r="HI94" s="128"/>
      <c r="HJ94" s="128"/>
      <c r="HK94" s="128"/>
      <c r="HL94" s="128"/>
      <c r="HM94" s="128"/>
      <c r="HN94" s="128"/>
      <c r="HO94" s="128"/>
      <c r="HP94" s="128"/>
      <c r="HQ94" s="128"/>
      <c r="HR94" s="128"/>
      <c r="HS94" s="128"/>
      <c r="HT94" s="128"/>
      <c r="HU94" s="128"/>
      <c r="HV94" s="128"/>
      <c r="HW94" s="128"/>
      <c r="HX94" s="128"/>
      <c r="HY94" s="128"/>
      <c r="HZ94" s="128"/>
      <c r="IA94" s="128"/>
      <c r="IB94" s="128"/>
      <c r="IC94" s="128"/>
      <c r="ID94" s="128"/>
      <c r="IE94" s="128"/>
      <c r="IF94" s="128"/>
      <c r="IG94" s="128"/>
      <c r="IH94" s="128"/>
      <c r="II94" s="128"/>
      <c r="IJ94" s="128"/>
      <c r="IK94" s="128"/>
      <c r="IL94" s="128"/>
      <c r="IM94" s="128"/>
      <c r="IN94" s="128"/>
      <c r="IO94" s="128"/>
      <c r="IP94" s="128"/>
      <c r="IQ94" s="128"/>
      <c r="IR94" s="128"/>
      <c r="IS94" s="128"/>
      <c r="IT94" s="128"/>
      <c r="IU94" s="128"/>
      <c r="IV94" s="128"/>
    </row>
    <row r="95" spans="1:256" ht="19.5" customHeight="1">
      <c r="A95" s="118" t="s">
        <v>157</v>
      </c>
      <c r="B95" s="118" t="s">
        <v>160</v>
      </c>
      <c r="C95" s="118" t="s">
        <v>118</v>
      </c>
      <c r="D95" s="118" t="s">
        <v>161</v>
      </c>
      <c r="E95" s="125">
        <v>219</v>
      </c>
      <c r="F95" s="125">
        <v>219</v>
      </c>
      <c r="G95" s="125">
        <v>0</v>
      </c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GW95" s="128"/>
      <c r="GX95" s="128"/>
      <c r="GY95" s="128"/>
      <c r="GZ95" s="128"/>
      <c r="HA95" s="128"/>
      <c r="HB95" s="128"/>
      <c r="HC95" s="128"/>
      <c r="HD95" s="128"/>
      <c r="HE95" s="128"/>
      <c r="HF95" s="128"/>
      <c r="HG95" s="128"/>
      <c r="HH95" s="128"/>
      <c r="HI95" s="128"/>
      <c r="HJ95" s="128"/>
      <c r="HK95" s="128"/>
      <c r="HL95" s="128"/>
      <c r="HM95" s="128"/>
      <c r="HN95" s="128"/>
      <c r="HO95" s="128"/>
      <c r="HP95" s="128"/>
      <c r="HQ95" s="128"/>
      <c r="HR95" s="128"/>
      <c r="HS95" s="128"/>
      <c r="HT95" s="128"/>
      <c r="HU95" s="128"/>
      <c r="HV95" s="128"/>
      <c r="HW95" s="128"/>
      <c r="HX95" s="128"/>
      <c r="HY95" s="128"/>
      <c r="HZ95" s="128"/>
      <c r="IA95" s="128"/>
      <c r="IB95" s="128"/>
      <c r="IC95" s="128"/>
      <c r="ID95" s="128"/>
      <c r="IE95" s="128"/>
      <c r="IF95" s="128"/>
      <c r="IG95" s="128"/>
      <c r="IH95" s="128"/>
      <c r="II95" s="128"/>
      <c r="IJ95" s="128"/>
      <c r="IK95" s="128"/>
      <c r="IL95" s="128"/>
      <c r="IM95" s="128"/>
      <c r="IN95" s="128"/>
      <c r="IO95" s="128"/>
      <c r="IP95" s="128"/>
      <c r="IQ95" s="128"/>
      <c r="IR95" s="128"/>
      <c r="IS95" s="128"/>
      <c r="IT95" s="128"/>
      <c r="IU95" s="128"/>
      <c r="IV95" s="128"/>
    </row>
    <row r="96" spans="1:256" ht="19.5" customHeight="1">
      <c r="A96" s="118" t="s">
        <v>157</v>
      </c>
      <c r="B96" s="118" t="s">
        <v>164</v>
      </c>
      <c r="C96" s="118" t="s">
        <v>118</v>
      </c>
      <c r="D96" s="118" t="s">
        <v>165</v>
      </c>
      <c r="E96" s="125">
        <v>6000</v>
      </c>
      <c r="F96" s="125">
        <v>6000</v>
      </c>
      <c r="G96" s="125">
        <v>0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GW96" s="128"/>
      <c r="GX96" s="128"/>
      <c r="GY96" s="128"/>
      <c r="GZ96" s="128"/>
      <c r="HA96" s="128"/>
      <c r="HB96" s="128"/>
      <c r="HC96" s="128"/>
      <c r="HD96" s="128"/>
      <c r="HE96" s="128"/>
      <c r="HF96" s="128"/>
      <c r="HG96" s="128"/>
      <c r="HH96" s="128"/>
      <c r="HI96" s="128"/>
      <c r="HJ96" s="128"/>
      <c r="HK96" s="128"/>
      <c r="HL96" s="128"/>
      <c r="HM96" s="128"/>
      <c r="HN96" s="128"/>
      <c r="HO96" s="128"/>
      <c r="HP96" s="128"/>
      <c r="HQ96" s="128"/>
      <c r="HR96" s="128"/>
      <c r="HS96" s="128"/>
      <c r="HT96" s="128"/>
      <c r="HU96" s="128"/>
      <c r="HV96" s="128"/>
      <c r="HW96" s="128"/>
      <c r="HX96" s="128"/>
      <c r="HY96" s="128"/>
      <c r="HZ96" s="128"/>
      <c r="IA96" s="128"/>
      <c r="IB96" s="128"/>
      <c r="IC96" s="128"/>
      <c r="ID96" s="128"/>
      <c r="IE96" s="128"/>
      <c r="IF96" s="128"/>
      <c r="IG96" s="128"/>
      <c r="IH96" s="128"/>
      <c r="II96" s="128"/>
      <c r="IJ96" s="128"/>
      <c r="IK96" s="128"/>
      <c r="IL96" s="128"/>
      <c r="IM96" s="128"/>
      <c r="IN96" s="128"/>
      <c r="IO96" s="128"/>
      <c r="IP96" s="128"/>
      <c r="IQ96" s="128"/>
      <c r="IR96" s="128"/>
      <c r="IS96" s="128"/>
      <c r="IT96" s="128"/>
      <c r="IU96" s="128"/>
      <c r="IV96" s="128"/>
    </row>
    <row r="97" spans="1:256" ht="19.5" customHeight="1">
      <c r="A97" s="118" t="s">
        <v>157</v>
      </c>
      <c r="B97" s="118" t="s">
        <v>166</v>
      </c>
      <c r="C97" s="118" t="s">
        <v>118</v>
      </c>
      <c r="D97" s="118" t="s">
        <v>167</v>
      </c>
      <c r="E97" s="125">
        <v>2769</v>
      </c>
      <c r="F97" s="125">
        <v>2769</v>
      </c>
      <c r="G97" s="125">
        <v>0</v>
      </c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GW97" s="128"/>
      <c r="GX97" s="128"/>
      <c r="GY97" s="128"/>
      <c r="GZ97" s="128"/>
      <c r="HA97" s="128"/>
      <c r="HB97" s="128"/>
      <c r="HC97" s="128"/>
      <c r="HD97" s="128"/>
      <c r="HE97" s="128"/>
      <c r="HF97" s="128"/>
      <c r="HG97" s="128"/>
      <c r="HH97" s="128"/>
      <c r="HI97" s="128"/>
      <c r="HJ97" s="128"/>
      <c r="HK97" s="128"/>
      <c r="HL97" s="128"/>
      <c r="HM97" s="128"/>
      <c r="HN97" s="128"/>
      <c r="HO97" s="128"/>
      <c r="HP97" s="128"/>
      <c r="HQ97" s="128"/>
      <c r="HR97" s="128"/>
      <c r="HS97" s="128"/>
      <c r="HT97" s="128"/>
      <c r="HU97" s="128"/>
      <c r="HV97" s="128"/>
      <c r="HW97" s="128"/>
      <c r="HX97" s="128"/>
      <c r="HY97" s="128"/>
      <c r="HZ97" s="128"/>
      <c r="IA97" s="128"/>
      <c r="IB97" s="128"/>
      <c r="IC97" s="128"/>
      <c r="ID97" s="128"/>
      <c r="IE97" s="128"/>
      <c r="IF97" s="128"/>
      <c r="IG97" s="128"/>
      <c r="IH97" s="128"/>
      <c r="II97" s="128"/>
      <c r="IJ97" s="128"/>
      <c r="IK97" s="128"/>
      <c r="IL97" s="128"/>
      <c r="IM97" s="128"/>
      <c r="IN97" s="128"/>
      <c r="IO97" s="128"/>
      <c r="IP97" s="128"/>
      <c r="IQ97" s="128"/>
      <c r="IR97" s="128"/>
      <c r="IS97" s="128"/>
      <c r="IT97" s="128"/>
      <c r="IU97" s="128"/>
      <c r="IV97" s="128"/>
    </row>
    <row r="98" spans="1:256" ht="19.5" customHeight="1">
      <c r="A98" s="118" t="s">
        <v>157</v>
      </c>
      <c r="B98" s="118" t="s">
        <v>170</v>
      </c>
      <c r="C98" s="118" t="s">
        <v>118</v>
      </c>
      <c r="D98" s="118" t="s">
        <v>171</v>
      </c>
      <c r="E98" s="125">
        <v>1039</v>
      </c>
      <c r="F98" s="125">
        <v>1039</v>
      </c>
      <c r="G98" s="125">
        <v>0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GW98" s="128"/>
      <c r="GX98" s="128"/>
      <c r="GY98" s="128"/>
      <c r="GZ98" s="128"/>
      <c r="HA98" s="128"/>
      <c r="HB98" s="128"/>
      <c r="HC98" s="128"/>
      <c r="HD98" s="128"/>
      <c r="HE98" s="128"/>
      <c r="HF98" s="128"/>
      <c r="HG98" s="128"/>
      <c r="HH98" s="128"/>
      <c r="HI98" s="128"/>
      <c r="HJ98" s="128"/>
      <c r="HK98" s="128"/>
      <c r="HL98" s="128"/>
      <c r="HM98" s="128"/>
      <c r="HN98" s="128"/>
      <c r="HO98" s="128"/>
      <c r="HP98" s="128"/>
      <c r="HQ98" s="128"/>
      <c r="HR98" s="128"/>
      <c r="HS98" s="128"/>
      <c r="HT98" s="128"/>
      <c r="HU98" s="128"/>
      <c r="HV98" s="128"/>
      <c r="HW98" s="128"/>
      <c r="HX98" s="128"/>
      <c r="HY98" s="128"/>
      <c r="HZ98" s="128"/>
      <c r="IA98" s="128"/>
      <c r="IB98" s="128"/>
      <c r="IC98" s="128"/>
      <c r="ID98" s="128"/>
      <c r="IE98" s="128"/>
      <c r="IF98" s="128"/>
      <c r="IG98" s="128"/>
      <c r="IH98" s="128"/>
      <c r="II98" s="128"/>
      <c r="IJ98" s="128"/>
      <c r="IK98" s="128"/>
      <c r="IL98" s="128"/>
      <c r="IM98" s="128"/>
      <c r="IN98" s="128"/>
      <c r="IO98" s="128"/>
      <c r="IP98" s="128"/>
      <c r="IQ98" s="128"/>
      <c r="IR98" s="128"/>
      <c r="IS98" s="128"/>
      <c r="IT98" s="128"/>
      <c r="IU98" s="128"/>
      <c r="IV98" s="128"/>
    </row>
    <row r="99" spans="1:256" ht="19.5" customHeight="1">
      <c r="A99" s="118" t="s">
        <v>157</v>
      </c>
      <c r="B99" s="118" t="s">
        <v>172</v>
      </c>
      <c r="C99" s="118" t="s">
        <v>118</v>
      </c>
      <c r="D99" s="118" t="s">
        <v>173</v>
      </c>
      <c r="E99" s="125">
        <v>224</v>
      </c>
      <c r="F99" s="125">
        <v>224</v>
      </c>
      <c r="G99" s="125">
        <v>0</v>
      </c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GW99" s="128"/>
      <c r="GX99" s="128"/>
      <c r="GY99" s="128"/>
      <c r="GZ99" s="128"/>
      <c r="HA99" s="128"/>
      <c r="HB99" s="128"/>
      <c r="HC99" s="128"/>
      <c r="HD99" s="128"/>
      <c r="HE99" s="128"/>
      <c r="HF99" s="128"/>
      <c r="HG99" s="128"/>
      <c r="HH99" s="128"/>
      <c r="HI99" s="128"/>
      <c r="HJ99" s="128"/>
      <c r="HK99" s="128"/>
      <c r="HL99" s="128"/>
      <c r="HM99" s="128"/>
      <c r="HN99" s="128"/>
      <c r="HO99" s="128"/>
      <c r="HP99" s="128"/>
      <c r="HQ99" s="128"/>
      <c r="HR99" s="128"/>
      <c r="HS99" s="128"/>
      <c r="HT99" s="128"/>
      <c r="HU99" s="128"/>
      <c r="HV99" s="128"/>
      <c r="HW99" s="128"/>
      <c r="HX99" s="128"/>
      <c r="HY99" s="128"/>
      <c r="HZ99" s="128"/>
      <c r="IA99" s="128"/>
      <c r="IB99" s="128"/>
      <c r="IC99" s="128"/>
      <c r="ID99" s="128"/>
      <c r="IE99" s="128"/>
      <c r="IF99" s="128"/>
      <c r="IG99" s="128"/>
      <c r="IH99" s="128"/>
      <c r="II99" s="128"/>
      <c r="IJ99" s="128"/>
      <c r="IK99" s="128"/>
      <c r="IL99" s="128"/>
      <c r="IM99" s="128"/>
      <c r="IN99" s="128"/>
      <c r="IO99" s="128"/>
      <c r="IP99" s="128"/>
      <c r="IQ99" s="128"/>
      <c r="IR99" s="128"/>
      <c r="IS99" s="128"/>
      <c r="IT99" s="128"/>
      <c r="IU99" s="128"/>
      <c r="IV99" s="128"/>
    </row>
    <row r="100" spans="1:256" ht="19.5" customHeight="1">
      <c r="A100" s="118" t="s">
        <v>157</v>
      </c>
      <c r="B100" s="118" t="s">
        <v>174</v>
      </c>
      <c r="C100" s="118" t="s">
        <v>118</v>
      </c>
      <c r="D100" s="118" t="s">
        <v>106</v>
      </c>
      <c r="E100" s="125">
        <v>2280</v>
      </c>
      <c r="F100" s="125">
        <v>2280</v>
      </c>
      <c r="G100" s="125">
        <v>0</v>
      </c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GW100" s="128"/>
      <c r="GX100" s="128"/>
      <c r="GY100" s="128"/>
      <c r="GZ100" s="128"/>
      <c r="HA100" s="128"/>
      <c r="HB100" s="128"/>
      <c r="HC100" s="128"/>
      <c r="HD100" s="128"/>
      <c r="HE100" s="128"/>
      <c r="HF100" s="128"/>
      <c r="HG100" s="128"/>
      <c r="HH100" s="128"/>
      <c r="HI100" s="128"/>
      <c r="HJ100" s="128"/>
      <c r="HK100" s="128"/>
      <c r="HL100" s="128"/>
      <c r="HM100" s="128"/>
      <c r="HN100" s="128"/>
      <c r="HO100" s="128"/>
      <c r="HP100" s="128"/>
      <c r="HQ100" s="128"/>
      <c r="HR100" s="128"/>
      <c r="HS100" s="128"/>
      <c r="HT100" s="128"/>
      <c r="HU100" s="128"/>
      <c r="HV100" s="128"/>
      <c r="HW100" s="128"/>
      <c r="HX100" s="128"/>
      <c r="HY100" s="128"/>
      <c r="HZ100" s="128"/>
      <c r="IA100" s="128"/>
      <c r="IB100" s="128"/>
      <c r="IC100" s="128"/>
      <c r="ID100" s="128"/>
      <c r="IE100" s="128"/>
      <c r="IF100" s="128"/>
      <c r="IG100" s="128"/>
      <c r="IH100" s="128"/>
      <c r="II100" s="128"/>
      <c r="IJ100" s="128"/>
      <c r="IK100" s="128"/>
      <c r="IL100" s="128"/>
      <c r="IM100" s="128"/>
      <c r="IN100" s="128"/>
      <c r="IO100" s="128"/>
      <c r="IP100" s="128"/>
      <c r="IQ100" s="128"/>
      <c r="IR100" s="128"/>
      <c r="IS100" s="128"/>
      <c r="IT100" s="128"/>
      <c r="IU100" s="128"/>
      <c r="IV100" s="128"/>
    </row>
    <row r="101" spans="1:256" ht="19.5" customHeight="1">
      <c r="A101" s="118"/>
      <c r="B101" s="118"/>
      <c r="C101" s="118"/>
      <c r="D101" s="118" t="s">
        <v>175</v>
      </c>
      <c r="E101" s="125">
        <v>4312</v>
      </c>
      <c r="F101" s="125">
        <v>0</v>
      </c>
      <c r="G101" s="125">
        <v>4312</v>
      </c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GW101" s="128"/>
      <c r="GX101" s="128"/>
      <c r="GY101" s="128"/>
      <c r="GZ101" s="128"/>
      <c r="HA101" s="128"/>
      <c r="HB101" s="128"/>
      <c r="HC101" s="128"/>
      <c r="HD101" s="128"/>
      <c r="HE101" s="128"/>
      <c r="HF101" s="128"/>
      <c r="HG101" s="128"/>
      <c r="HH101" s="128"/>
      <c r="HI101" s="128"/>
      <c r="HJ101" s="128"/>
      <c r="HK101" s="128"/>
      <c r="HL101" s="128"/>
      <c r="HM101" s="128"/>
      <c r="HN101" s="128"/>
      <c r="HO101" s="128"/>
      <c r="HP101" s="128"/>
      <c r="HQ101" s="128"/>
      <c r="HR101" s="128"/>
      <c r="HS101" s="128"/>
      <c r="HT101" s="128"/>
      <c r="HU101" s="128"/>
      <c r="HV101" s="128"/>
      <c r="HW101" s="128"/>
      <c r="HX101" s="128"/>
      <c r="HY101" s="128"/>
      <c r="HZ101" s="128"/>
      <c r="IA101" s="128"/>
      <c r="IB101" s="128"/>
      <c r="IC101" s="128"/>
      <c r="ID101" s="128"/>
      <c r="IE101" s="128"/>
      <c r="IF101" s="128"/>
      <c r="IG101" s="128"/>
      <c r="IH101" s="128"/>
      <c r="II101" s="128"/>
      <c r="IJ101" s="128"/>
      <c r="IK101" s="128"/>
      <c r="IL101" s="128"/>
      <c r="IM101" s="128"/>
      <c r="IN101" s="128"/>
      <c r="IO101" s="128"/>
      <c r="IP101" s="128"/>
      <c r="IQ101" s="128"/>
      <c r="IR101" s="128"/>
      <c r="IS101" s="128"/>
      <c r="IT101" s="128"/>
      <c r="IU101" s="128"/>
      <c r="IV101" s="128"/>
    </row>
    <row r="102" spans="1:256" ht="19.5" customHeight="1">
      <c r="A102" s="118" t="s">
        <v>176</v>
      </c>
      <c r="B102" s="118" t="s">
        <v>177</v>
      </c>
      <c r="C102" s="118" t="s">
        <v>118</v>
      </c>
      <c r="D102" s="118" t="s">
        <v>178</v>
      </c>
      <c r="E102" s="125">
        <v>500</v>
      </c>
      <c r="F102" s="125">
        <v>0</v>
      </c>
      <c r="G102" s="125">
        <v>500</v>
      </c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  <c r="GU102" s="128"/>
      <c r="GV102" s="128"/>
      <c r="GW102" s="128"/>
      <c r="GX102" s="128"/>
      <c r="GY102" s="128"/>
      <c r="GZ102" s="128"/>
      <c r="HA102" s="128"/>
      <c r="HB102" s="128"/>
      <c r="HC102" s="128"/>
      <c r="HD102" s="128"/>
      <c r="HE102" s="128"/>
      <c r="HF102" s="128"/>
      <c r="HG102" s="128"/>
      <c r="HH102" s="128"/>
      <c r="HI102" s="128"/>
      <c r="HJ102" s="128"/>
      <c r="HK102" s="128"/>
      <c r="HL102" s="128"/>
      <c r="HM102" s="128"/>
      <c r="HN102" s="128"/>
      <c r="HO102" s="128"/>
      <c r="HP102" s="128"/>
      <c r="HQ102" s="128"/>
      <c r="HR102" s="128"/>
      <c r="HS102" s="128"/>
      <c r="HT102" s="128"/>
      <c r="HU102" s="128"/>
      <c r="HV102" s="128"/>
      <c r="HW102" s="128"/>
      <c r="HX102" s="128"/>
      <c r="HY102" s="128"/>
      <c r="HZ102" s="128"/>
      <c r="IA102" s="128"/>
      <c r="IB102" s="128"/>
      <c r="IC102" s="128"/>
      <c r="ID102" s="128"/>
      <c r="IE102" s="128"/>
      <c r="IF102" s="128"/>
      <c r="IG102" s="128"/>
      <c r="IH102" s="128"/>
      <c r="II102" s="128"/>
      <c r="IJ102" s="128"/>
      <c r="IK102" s="128"/>
      <c r="IL102" s="128"/>
      <c r="IM102" s="128"/>
      <c r="IN102" s="128"/>
      <c r="IO102" s="128"/>
      <c r="IP102" s="128"/>
      <c r="IQ102" s="128"/>
      <c r="IR102" s="128"/>
      <c r="IS102" s="128"/>
      <c r="IT102" s="128"/>
      <c r="IU102" s="128"/>
      <c r="IV102" s="128"/>
    </row>
    <row r="103" spans="1:256" ht="19.5" customHeight="1">
      <c r="A103" s="118" t="s">
        <v>176</v>
      </c>
      <c r="B103" s="118" t="s">
        <v>181</v>
      </c>
      <c r="C103" s="118" t="s">
        <v>118</v>
      </c>
      <c r="D103" s="118" t="s">
        <v>182</v>
      </c>
      <c r="E103" s="125">
        <v>150</v>
      </c>
      <c r="F103" s="125">
        <v>0</v>
      </c>
      <c r="G103" s="125">
        <v>150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GW103" s="128"/>
      <c r="GX103" s="128"/>
      <c r="GY103" s="128"/>
      <c r="GZ103" s="128"/>
      <c r="HA103" s="128"/>
      <c r="HB103" s="128"/>
      <c r="HC103" s="128"/>
      <c r="HD103" s="128"/>
      <c r="HE103" s="128"/>
      <c r="HF103" s="128"/>
      <c r="HG103" s="128"/>
      <c r="HH103" s="128"/>
      <c r="HI103" s="128"/>
      <c r="HJ103" s="128"/>
      <c r="HK103" s="128"/>
      <c r="HL103" s="128"/>
      <c r="HM103" s="128"/>
      <c r="HN103" s="128"/>
      <c r="HO103" s="128"/>
      <c r="HP103" s="128"/>
      <c r="HQ103" s="128"/>
      <c r="HR103" s="128"/>
      <c r="HS103" s="128"/>
      <c r="HT103" s="128"/>
      <c r="HU103" s="128"/>
      <c r="HV103" s="128"/>
      <c r="HW103" s="128"/>
      <c r="HX103" s="128"/>
      <c r="HY103" s="128"/>
      <c r="HZ103" s="128"/>
      <c r="IA103" s="128"/>
      <c r="IB103" s="128"/>
      <c r="IC103" s="128"/>
      <c r="ID103" s="128"/>
      <c r="IE103" s="128"/>
      <c r="IF103" s="128"/>
      <c r="IG103" s="128"/>
      <c r="IH103" s="128"/>
      <c r="II103" s="128"/>
      <c r="IJ103" s="128"/>
      <c r="IK103" s="128"/>
      <c r="IL103" s="128"/>
      <c r="IM103" s="128"/>
      <c r="IN103" s="128"/>
      <c r="IO103" s="128"/>
      <c r="IP103" s="128"/>
      <c r="IQ103" s="128"/>
      <c r="IR103" s="128"/>
      <c r="IS103" s="128"/>
      <c r="IT103" s="128"/>
      <c r="IU103" s="128"/>
      <c r="IV103" s="128"/>
    </row>
    <row r="104" spans="1:256" ht="19.5" customHeight="1">
      <c r="A104" s="118" t="s">
        <v>176</v>
      </c>
      <c r="B104" s="118" t="s">
        <v>183</v>
      </c>
      <c r="C104" s="118" t="s">
        <v>118</v>
      </c>
      <c r="D104" s="118" t="s">
        <v>184</v>
      </c>
      <c r="E104" s="125">
        <v>240</v>
      </c>
      <c r="F104" s="125">
        <v>0</v>
      </c>
      <c r="G104" s="125">
        <v>240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GW104" s="128"/>
      <c r="GX104" s="128"/>
      <c r="GY104" s="128"/>
      <c r="GZ104" s="128"/>
      <c r="HA104" s="128"/>
      <c r="HB104" s="128"/>
      <c r="HC104" s="128"/>
      <c r="HD104" s="128"/>
      <c r="HE104" s="128"/>
      <c r="HF104" s="128"/>
      <c r="HG104" s="128"/>
      <c r="HH104" s="128"/>
      <c r="HI104" s="128"/>
      <c r="HJ104" s="128"/>
      <c r="HK104" s="128"/>
      <c r="HL104" s="128"/>
      <c r="HM104" s="128"/>
      <c r="HN104" s="128"/>
      <c r="HO104" s="128"/>
      <c r="HP104" s="128"/>
      <c r="HQ104" s="128"/>
      <c r="HR104" s="128"/>
      <c r="HS104" s="128"/>
      <c r="HT104" s="128"/>
      <c r="HU104" s="128"/>
      <c r="HV104" s="128"/>
      <c r="HW104" s="128"/>
      <c r="HX104" s="128"/>
      <c r="HY104" s="128"/>
      <c r="HZ104" s="128"/>
      <c r="IA104" s="128"/>
      <c r="IB104" s="128"/>
      <c r="IC104" s="128"/>
      <c r="ID104" s="128"/>
      <c r="IE104" s="128"/>
      <c r="IF104" s="128"/>
      <c r="IG104" s="128"/>
      <c r="IH104" s="128"/>
      <c r="II104" s="128"/>
      <c r="IJ104" s="128"/>
      <c r="IK104" s="128"/>
      <c r="IL104" s="128"/>
      <c r="IM104" s="128"/>
      <c r="IN104" s="128"/>
      <c r="IO104" s="128"/>
      <c r="IP104" s="128"/>
      <c r="IQ104" s="128"/>
      <c r="IR104" s="128"/>
      <c r="IS104" s="128"/>
      <c r="IT104" s="128"/>
      <c r="IU104" s="128"/>
      <c r="IV104" s="128"/>
    </row>
    <row r="105" spans="1:256" ht="19.5" customHeight="1">
      <c r="A105" s="118" t="s">
        <v>176</v>
      </c>
      <c r="B105" s="118" t="s">
        <v>185</v>
      </c>
      <c r="C105" s="118" t="s">
        <v>118</v>
      </c>
      <c r="D105" s="118" t="s">
        <v>186</v>
      </c>
      <c r="E105" s="125">
        <v>300</v>
      </c>
      <c r="F105" s="125">
        <v>0</v>
      </c>
      <c r="G105" s="125">
        <v>300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GW105" s="128"/>
      <c r="GX105" s="128"/>
      <c r="GY105" s="128"/>
      <c r="GZ105" s="128"/>
      <c r="HA105" s="128"/>
      <c r="HB105" s="128"/>
      <c r="HC105" s="128"/>
      <c r="HD105" s="128"/>
      <c r="HE105" s="128"/>
      <c r="HF105" s="128"/>
      <c r="HG105" s="128"/>
      <c r="HH105" s="128"/>
      <c r="HI105" s="128"/>
      <c r="HJ105" s="128"/>
      <c r="HK105" s="128"/>
      <c r="HL105" s="128"/>
      <c r="HM105" s="128"/>
      <c r="HN105" s="128"/>
      <c r="HO105" s="128"/>
      <c r="HP105" s="128"/>
      <c r="HQ105" s="128"/>
      <c r="HR105" s="128"/>
      <c r="HS105" s="128"/>
      <c r="HT105" s="128"/>
      <c r="HU105" s="128"/>
      <c r="HV105" s="128"/>
      <c r="HW105" s="128"/>
      <c r="HX105" s="128"/>
      <c r="HY105" s="128"/>
      <c r="HZ105" s="128"/>
      <c r="IA105" s="128"/>
      <c r="IB105" s="128"/>
      <c r="IC105" s="128"/>
      <c r="ID105" s="128"/>
      <c r="IE105" s="128"/>
      <c r="IF105" s="128"/>
      <c r="IG105" s="128"/>
      <c r="IH105" s="128"/>
      <c r="II105" s="128"/>
      <c r="IJ105" s="128"/>
      <c r="IK105" s="128"/>
      <c r="IL105" s="128"/>
      <c r="IM105" s="128"/>
      <c r="IN105" s="128"/>
      <c r="IO105" s="128"/>
      <c r="IP105" s="128"/>
      <c r="IQ105" s="128"/>
      <c r="IR105" s="128"/>
      <c r="IS105" s="128"/>
      <c r="IT105" s="128"/>
      <c r="IU105" s="128"/>
      <c r="IV105" s="128"/>
    </row>
    <row r="106" spans="1:256" ht="19.5" customHeight="1">
      <c r="A106" s="118" t="s">
        <v>176</v>
      </c>
      <c r="B106" s="118" t="s">
        <v>187</v>
      </c>
      <c r="C106" s="118" t="s">
        <v>118</v>
      </c>
      <c r="D106" s="118" t="s">
        <v>188</v>
      </c>
      <c r="E106" s="125">
        <v>300</v>
      </c>
      <c r="F106" s="125">
        <v>0</v>
      </c>
      <c r="G106" s="125">
        <v>300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GW106" s="128"/>
      <c r="GX106" s="128"/>
      <c r="GY106" s="128"/>
      <c r="GZ106" s="128"/>
      <c r="HA106" s="128"/>
      <c r="HB106" s="128"/>
      <c r="HC106" s="128"/>
      <c r="HD106" s="128"/>
      <c r="HE106" s="128"/>
      <c r="HF106" s="128"/>
      <c r="HG106" s="128"/>
      <c r="HH106" s="128"/>
      <c r="HI106" s="128"/>
      <c r="HJ106" s="128"/>
      <c r="HK106" s="128"/>
      <c r="HL106" s="128"/>
      <c r="HM106" s="128"/>
      <c r="HN106" s="128"/>
      <c r="HO106" s="128"/>
      <c r="HP106" s="128"/>
      <c r="HQ106" s="128"/>
      <c r="HR106" s="128"/>
      <c r="HS106" s="128"/>
      <c r="HT106" s="128"/>
      <c r="HU106" s="128"/>
      <c r="HV106" s="128"/>
      <c r="HW106" s="128"/>
      <c r="HX106" s="128"/>
      <c r="HY106" s="128"/>
      <c r="HZ106" s="128"/>
      <c r="IA106" s="128"/>
      <c r="IB106" s="128"/>
      <c r="IC106" s="128"/>
      <c r="ID106" s="128"/>
      <c r="IE106" s="128"/>
      <c r="IF106" s="128"/>
      <c r="IG106" s="128"/>
      <c r="IH106" s="128"/>
      <c r="II106" s="128"/>
      <c r="IJ106" s="128"/>
      <c r="IK106" s="128"/>
      <c r="IL106" s="128"/>
      <c r="IM106" s="128"/>
      <c r="IN106" s="128"/>
      <c r="IO106" s="128"/>
      <c r="IP106" s="128"/>
      <c r="IQ106" s="128"/>
      <c r="IR106" s="128"/>
      <c r="IS106" s="128"/>
      <c r="IT106" s="128"/>
      <c r="IU106" s="128"/>
      <c r="IV106" s="128"/>
    </row>
    <row r="107" spans="1:256" ht="19.5" customHeight="1">
      <c r="A107" s="118" t="s">
        <v>176</v>
      </c>
      <c r="B107" s="118" t="s">
        <v>189</v>
      </c>
      <c r="C107" s="118" t="s">
        <v>118</v>
      </c>
      <c r="D107" s="118" t="s">
        <v>190</v>
      </c>
      <c r="E107" s="125">
        <v>100</v>
      </c>
      <c r="F107" s="125">
        <v>0</v>
      </c>
      <c r="G107" s="125">
        <v>100</v>
      </c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GW107" s="128"/>
      <c r="GX107" s="128"/>
      <c r="GY107" s="128"/>
      <c r="GZ107" s="128"/>
      <c r="HA107" s="128"/>
      <c r="HB107" s="128"/>
      <c r="HC107" s="128"/>
      <c r="HD107" s="128"/>
      <c r="HE107" s="128"/>
      <c r="HF107" s="128"/>
      <c r="HG107" s="128"/>
      <c r="HH107" s="128"/>
      <c r="HI107" s="128"/>
      <c r="HJ107" s="128"/>
      <c r="HK107" s="128"/>
      <c r="HL107" s="128"/>
      <c r="HM107" s="128"/>
      <c r="HN107" s="128"/>
      <c r="HO107" s="128"/>
      <c r="HP107" s="128"/>
      <c r="HQ107" s="128"/>
      <c r="HR107" s="128"/>
      <c r="HS107" s="128"/>
      <c r="HT107" s="128"/>
      <c r="HU107" s="128"/>
      <c r="HV107" s="128"/>
      <c r="HW107" s="128"/>
      <c r="HX107" s="128"/>
      <c r="HY107" s="128"/>
      <c r="HZ107" s="128"/>
      <c r="IA107" s="128"/>
      <c r="IB107" s="128"/>
      <c r="IC107" s="128"/>
      <c r="ID107" s="128"/>
      <c r="IE107" s="128"/>
      <c r="IF107" s="128"/>
      <c r="IG107" s="128"/>
      <c r="IH107" s="128"/>
      <c r="II107" s="128"/>
      <c r="IJ107" s="128"/>
      <c r="IK107" s="128"/>
      <c r="IL107" s="128"/>
      <c r="IM107" s="128"/>
      <c r="IN107" s="128"/>
      <c r="IO107" s="128"/>
      <c r="IP107" s="128"/>
      <c r="IQ107" s="128"/>
      <c r="IR107" s="128"/>
      <c r="IS107" s="128"/>
      <c r="IT107" s="128"/>
      <c r="IU107" s="128"/>
      <c r="IV107" s="128"/>
    </row>
    <row r="108" spans="1:256" ht="19.5" customHeight="1">
      <c r="A108" s="118" t="s">
        <v>176</v>
      </c>
      <c r="B108" s="118" t="s">
        <v>191</v>
      </c>
      <c r="C108" s="118" t="s">
        <v>118</v>
      </c>
      <c r="D108" s="118" t="s">
        <v>192</v>
      </c>
      <c r="E108" s="125">
        <v>1330</v>
      </c>
      <c r="F108" s="125">
        <v>0</v>
      </c>
      <c r="G108" s="125">
        <v>1330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GW108" s="128"/>
      <c r="GX108" s="128"/>
      <c r="GY108" s="128"/>
      <c r="GZ108" s="128"/>
      <c r="HA108" s="128"/>
      <c r="HB108" s="128"/>
      <c r="HC108" s="128"/>
      <c r="HD108" s="128"/>
      <c r="HE108" s="128"/>
      <c r="HF108" s="128"/>
      <c r="HG108" s="128"/>
      <c r="HH108" s="128"/>
      <c r="HI108" s="128"/>
      <c r="HJ108" s="128"/>
      <c r="HK108" s="128"/>
      <c r="HL108" s="128"/>
      <c r="HM108" s="128"/>
      <c r="HN108" s="128"/>
      <c r="HO108" s="128"/>
      <c r="HP108" s="128"/>
      <c r="HQ108" s="128"/>
      <c r="HR108" s="128"/>
      <c r="HS108" s="128"/>
      <c r="HT108" s="128"/>
      <c r="HU108" s="128"/>
      <c r="HV108" s="128"/>
      <c r="HW108" s="128"/>
      <c r="HX108" s="128"/>
      <c r="HY108" s="128"/>
      <c r="HZ108" s="128"/>
      <c r="IA108" s="128"/>
      <c r="IB108" s="128"/>
      <c r="IC108" s="128"/>
      <c r="ID108" s="128"/>
      <c r="IE108" s="128"/>
      <c r="IF108" s="128"/>
      <c r="IG108" s="128"/>
      <c r="IH108" s="128"/>
      <c r="II108" s="128"/>
      <c r="IJ108" s="128"/>
      <c r="IK108" s="128"/>
      <c r="IL108" s="128"/>
      <c r="IM108" s="128"/>
      <c r="IN108" s="128"/>
      <c r="IO108" s="128"/>
      <c r="IP108" s="128"/>
      <c r="IQ108" s="128"/>
      <c r="IR108" s="128"/>
      <c r="IS108" s="128"/>
      <c r="IT108" s="128"/>
      <c r="IU108" s="128"/>
      <c r="IV108" s="128"/>
    </row>
    <row r="109" spans="1:256" ht="19.5" customHeight="1">
      <c r="A109" s="118" t="s">
        <v>176</v>
      </c>
      <c r="B109" s="118" t="s">
        <v>223</v>
      </c>
      <c r="C109" s="118" t="s">
        <v>118</v>
      </c>
      <c r="D109" s="118" t="s">
        <v>224</v>
      </c>
      <c r="E109" s="125">
        <v>100</v>
      </c>
      <c r="F109" s="125">
        <v>0</v>
      </c>
      <c r="G109" s="125">
        <v>100</v>
      </c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GW109" s="128"/>
      <c r="GX109" s="128"/>
      <c r="GY109" s="128"/>
      <c r="GZ109" s="128"/>
      <c r="HA109" s="128"/>
      <c r="HB109" s="128"/>
      <c r="HC109" s="128"/>
      <c r="HD109" s="128"/>
      <c r="HE109" s="128"/>
      <c r="HF109" s="128"/>
      <c r="HG109" s="128"/>
      <c r="HH109" s="128"/>
      <c r="HI109" s="128"/>
      <c r="HJ109" s="128"/>
      <c r="HK109" s="128"/>
      <c r="HL109" s="128"/>
      <c r="HM109" s="128"/>
      <c r="HN109" s="128"/>
      <c r="HO109" s="128"/>
      <c r="HP109" s="128"/>
      <c r="HQ109" s="128"/>
      <c r="HR109" s="128"/>
      <c r="HS109" s="128"/>
      <c r="HT109" s="128"/>
      <c r="HU109" s="128"/>
      <c r="HV109" s="128"/>
      <c r="HW109" s="128"/>
      <c r="HX109" s="128"/>
      <c r="HY109" s="128"/>
      <c r="HZ109" s="128"/>
      <c r="IA109" s="128"/>
      <c r="IB109" s="128"/>
      <c r="IC109" s="128"/>
      <c r="ID109" s="128"/>
      <c r="IE109" s="128"/>
      <c r="IF109" s="128"/>
      <c r="IG109" s="128"/>
      <c r="IH109" s="128"/>
      <c r="II109" s="128"/>
      <c r="IJ109" s="128"/>
      <c r="IK109" s="128"/>
      <c r="IL109" s="128"/>
      <c r="IM109" s="128"/>
      <c r="IN109" s="128"/>
      <c r="IO109" s="128"/>
      <c r="IP109" s="128"/>
      <c r="IQ109" s="128"/>
      <c r="IR109" s="128"/>
      <c r="IS109" s="128"/>
      <c r="IT109" s="128"/>
      <c r="IU109" s="128"/>
      <c r="IV109" s="128"/>
    </row>
    <row r="110" spans="1:256" ht="19.5" customHeight="1">
      <c r="A110" s="118" t="s">
        <v>176</v>
      </c>
      <c r="B110" s="118" t="s">
        <v>197</v>
      </c>
      <c r="C110" s="118" t="s">
        <v>118</v>
      </c>
      <c r="D110" s="118" t="s">
        <v>198</v>
      </c>
      <c r="E110" s="125">
        <v>100</v>
      </c>
      <c r="F110" s="125">
        <v>0</v>
      </c>
      <c r="G110" s="125">
        <v>100</v>
      </c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  <c r="GT110" s="128"/>
      <c r="GU110" s="128"/>
      <c r="GV110" s="128"/>
      <c r="GW110" s="128"/>
      <c r="GX110" s="128"/>
      <c r="GY110" s="128"/>
      <c r="GZ110" s="128"/>
      <c r="HA110" s="128"/>
      <c r="HB110" s="128"/>
      <c r="HC110" s="128"/>
      <c r="HD110" s="128"/>
      <c r="HE110" s="128"/>
      <c r="HF110" s="128"/>
      <c r="HG110" s="128"/>
      <c r="HH110" s="128"/>
      <c r="HI110" s="128"/>
      <c r="HJ110" s="128"/>
      <c r="HK110" s="128"/>
      <c r="HL110" s="128"/>
      <c r="HM110" s="128"/>
      <c r="HN110" s="128"/>
      <c r="HO110" s="128"/>
      <c r="HP110" s="128"/>
      <c r="HQ110" s="128"/>
      <c r="HR110" s="128"/>
      <c r="HS110" s="128"/>
      <c r="HT110" s="128"/>
      <c r="HU110" s="128"/>
      <c r="HV110" s="128"/>
      <c r="HW110" s="128"/>
      <c r="HX110" s="128"/>
      <c r="HY110" s="128"/>
      <c r="HZ110" s="128"/>
      <c r="IA110" s="128"/>
      <c r="IB110" s="128"/>
      <c r="IC110" s="128"/>
      <c r="ID110" s="128"/>
      <c r="IE110" s="128"/>
      <c r="IF110" s="128"/>
      <c r="IG110" s="128"/>
      <c r="IH110" s="128"/>
      <c r="II110" s="128"/>
      <c r="IJ110" s="128"/>
      <c r="IK110" s="128"/>
      <c r="IL110" s="128"/>
      <c r="IM110" s="128"/>
      <c r="IN110" s="128"/>
      <c r="IO110" s="128"/>
      <c r="IP110" s="128"/>
      <c r="IQ110" s="128"/>
      <c r="IR110" s="128"/>
      <c r="IS110" s="128"/>
      <c r="IT110" s="128"/>
      <c r="IU110" s="128"/>
      <c r="IV110" s="128"/>
    </row>
    <row r="111" spans="1:256" ht="19.5" customHeight="1">
      <c r="A111" s="118" t="s">
        <v>176</v>
      </c>
      <c r="B111" s="118" t="s">
        <v>199</v>
      </c>
      <c r="C111" s="118" t="s">
        <v>118</v>
      </c>
      <c r="D111" s="118" t="s">
        <v>200</v>
      </c>
      <c r="E111" s="125">
        <v>50</v>
      </c>
      <c r="F111" s="125">
        <v>0</v>
      </c>
      <c r="G111" s="125">
        <v>50</v>
      </c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GW111" s="128"/>
      <c r="GX111" s="128"/>
      <c r="GY111" s="128"/>
      <c r="GZ111" s="128"/>
      <c r="HA111" s="128"/>
      <c r="HB111" s="128"/>
      <c r="HC111" s="128"/>
      <c r="HD111" s="128"/>
      <c r="HE111" s="128"/>
      <c r="HF111" s="128"/>
      <c r="HG111" s="128"/>
      <c r="HH111" s="128"/>
      <c r="HI111" s="128"/>
      <c r="HJ111" s="128"/>
      <c r="HK111" s="128"/>
      <c r="HL111" s="128"/>
      <c r="HM111" s="128"/>
      <c r="HN111" s="128"/>
      <c r="HO111" s="128"/>
      <c r="HP111" s="128"/>
      <c r="HQ111" s="128"/>
      <c r="HR111" s="128"/>
      <c r="HS111" s="128"/>
      <c r="HT111" s="128"/>
      <c r="HU111" s="128"/>
      <c r="HV111" s="128"/>
      <c r="HW111" s="128"/>
      <c r="HX111" s="128"/>
      <c r="HY111" s="128"/>
      <c r="HZ111" s="128"/>
      <c r="IA111" s="128"/>
      <c r="IB111" s="128"/>
      <c r="IC111" s="128"/>
      <c r="ID111" s="128"/>
      <c r="IE111" s="128"/>
      <c r="IF111" s="128"/>
      <c r="IG111" s="128"/>
      <c r="IH111" s="128"/>
      <c r="II111" s="128"/>
      <c r="IJ111" s="128"/>
      <c r="IK111" s="128"/>
      <c r="IL111" s="128"/>
      <c r="IM111" s="128"/>
      <c r="IN111" s="128"/>
      <c r="IO111" s="128"/>
      <c r="IP111" s="128"/>
      <c r="IQ111" s="128"/>
      <c r="IR111" s="128"/>
      <c r="IS111" s="128"/>
      <c r="IT111" s="128"/>
      <c r="IU111" s="128"/>
      <c r="IV111" s="128"/>
    </row>
    <row r="112" spans="1:256" ht="19.5" customHeight="1">
      <c r="A112" s="118" t="s">
        <v>176</v>
      </c>
      <c r="B112" s="118" t="s">
        <v>201</v>
      </c>
      <c r="C112" s="118" t="s">
        <v>118</v>
      </c>
      <c r="D112" s="118" t="s">
        <v>202</v>
      </c>
      <c r="E112" s="125">
        <v>200</v>
      </c>
      <c r="F112" s="125">
        <v>0</v>
      </c>
      <c r="G112" s="125">
        <v>200</v>
      </c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  <c r="GT112" s="128"/>
      <c r="GU112" s="128"/>
      <c r="GV112" s="128"/>
      <c r="GW112" s="128"/>
      <c r="GX112" s="128"/>
      <c r="GY112" s="128"/>
      <c r="GZ112" s="128"/>
      <c r="HA112" s="128"/>
      <c r="HB112" s="128"/>
      <c r="HC112" s="128"/>
      <c r="HD112" s="128"/>
      <c r="HE112" s="128"/>
      <c r="HF112" s="128"/>
      <c r="HG112" s="128"/>
      <c r="HH112" s="128"/>
      <c r="HI112" s="128"/>
      <c r="HJ112" s="128"/>
      <c r="HK112" s="128"/>
      <c r="HL112" s="128"/>
      <c r="HM112" s="128"/>
      <c r="HN112" s="128"/>
      <c r="HO112" s="128"/>
      <c r="HP112" s="128"/>
      <c r="HQ112" s="128"/>
      <c r="HR112" s="128"/>
      <c r="HS112" s="128"/>
      <c r="HT112" s="128"/>
      <c r="HU112" s="128"/>
      <c r="HV112" s="128"/>
      <c r="HW112" s="128"/>
      <c r="HX112" s="128"/>
      <c r="HY112" s="128"/>
      <c r="HZ112" s="128"/>
      <c r="IA112" s="128"/>
      <c r="IB112" s="128"/>
      <c r="IC112" s="128"/>
      <c r="ID112" s="128"/>
      <c r="IE112" s="128"/>
      <c r="IF112" s="128"/>
      <c r="IG112" s="128"/>
      <c r="IH112" s="128"/>
      <c r="II112" s="128"/>
      <c r="IJ112" s="128"/>
      <c r="IK112" s="128"/>
      <c r="IL112" s="128"/>
      <c r="IM112" s="128"/>
      <c r="IN112" s="128"/>
      <c r="IO112" s="128"/>
      <c r="IP112" s="128"/>
      <c r="IQ112" s="128"/>
      <c r="IR112" s="128"/>
      <c r="IS112" s="128"/>
      <c r="IT112" s="128"/>
      <c r="IU112" s="128"/>
      <c r="IV112" s="128"/>
    </row>
    <row r="113" spans="1:256" ht="19.5" customHeight="1">
      <c r="A113" s="118" t="s">
        <v>176</v>
      </c>
      <c r="B113" s="118" t="s">
        <v>205</v>
      </c>
      <c r="C113" s="118" t="s">
        <v>118</v>
      </c>
      <c r="D113" s="118" t="s">
        <v>206</v>
      </c>
      <c r="E113" s="125">
        <v>139</v>
      </c>
      <c r="F113" s="125">
        <v>0</v>
      </c>
      <c r="G113" s="125">
        <v>139</v>
      </c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  <c r="GT113" s="128"/>
      <c r="GU113" s="128"/>
      <c r="GV113" s="128"/>
      <c r="GW113" s="128"/>
      <c r="GX113" s="128"/>
      <c r="GY113" s="128"/>
      <c r="GZ113" s="128"/>
      <c r="HA113" s="128"/>
      <c r="HB113" s="128"/>
      <c r="HC113" s="128"/>
      <c r="HD113" s="128"/>
      <c r="HE113" s="128"/>
      <c r="HF113" s="128"/>
      <c r="HG113" s="128"/>
      <c r="HH113" s="128"/>
      <c r="HI113" s="128"/>
      <c r="HJ113" s="128"/>
      <c r="HK113" s="128"/>
      <c r="HL113" s="128"/>
      <c r="HM113" s="128"/>
      <c r="HN113" s="128"/>
      <c r="HO113" s="128"/>
      <c r="HP113" s="128"/>
      <c r="HQ113" s="128"/>
      <c r="HR113" s="128"/>
      <c r="HS113" s="128"/>
      <c r="HT113" s="128"/>
      <c r="HU113" s="128"/>
      <c r="HV113" s="128"/>
      <c r="HW113" s="128"/>
      <c r="HX113" s="128"/>
      <c r="HY113" s="128"/>
      <c r="HZ113" s="128"/>
      <c r="IA113" s="128"/>
      <c r="IB113" s="128"/>
      <c r="IC113" s="128"/>
      <c r="ID113" s="128"/>
      <c r="IE113" s="128"/>
      <c r="IF113" s="128"/>
      <c r="IG113" s="128"/>
      <c r="IH113" s="128"/>
      <c r="II113" s="128"/>
      <c r="IJ113" s="128"/>
      <c r="IK113" s="128"/>
      <c r="IL113" s="128"/>
      <c r="IM113" s="128"/>
      <c r="IN113" s="128"/>
      <c r="IO113" s="128"/>
      <c r="IP113" s="128"/>
      <c r="IQ113" s="128"/>
      <c r="IR113" s="128"/>
      <c r="IS113" s="128"/>
      <c r="IT113" s="128"/>
      <c r="IU113" s="128"/>
      <c r="IV113" s="128"/>
    </row>
    <row r="114" spans="1:256" ht="19.5" customHeight="1">
      <c r="A114" s="118" t="s">
        <v>176</v>
      </c>
      <c r="B114" s="118" t="s">
        <v>207</v>
      </c>
      <c r="C114" s="118" t="s">
        <v>118</v>
      </c>
      <c r="D114" s="118" t="s">
        <v>208</v>
      </c>
      <c r="E114" s="125">
        <v>236</v>
      </c>
      <c r="F114" s="125">
        <v>0</v>
      </c>
      <c r="G114" s="125">
        <v>236</v>
      </c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GW114" s="128"/>
      <c r="GX114" s="128"/>
      <c r="GY114" s="128"/>
      <c r="GZ114" s="128"/>
      <c r="HA114" s="128"/>
      <c r="HB114" s="128"/>
      <c r="HC114" s="128"/>
      <c r="HD114" s="128"/>
      <c r="HE114" s="128"/>
      <c r="HF114" s="128"/>
      <c r="HG114" s="128"/>
      <c r="HH114" s="128"/>
      <c r="HI114" s="128"/>
      <c r="HJ114" s="128"/>
      <c r="HK114" s="128"/>
      <c r="HL114" s="128"/>
      <c r="HM114" s="128"/>
      <c r="HN114" s="128"/>
      <c r="HO114" s="128"/>
      <c r="HP114" s="128"/>
      <c r="HQ114" s="128"/>
      <c r="HR114" s="128"/>
      <c r="HS114" s="128"/>
      <c r="HT114" s="128"/>
      <c r="HU114" s="128"/>
      <c r="HV114" s="128"/>
      <c r="HW114" s="128"/>
      <c r="HX114" s="128"/>
      <c r="HY114" s="128"/>
      <c r="HZ114" s="128"/>
      <c r="IA114" s="128"/>
      <c r="IB114" s="128"/>
      <c r="IC114" s="128"/>
      <c r="ID114" s="128"/>
      <c r="IE114" s="128"/>
      <c r="IF114" s="128"/>
      <c r="IG114" s="128"/>
      <c r="IH114" s="128"/>
      <c r="II114" s="128"/>
      <c r="IJ114" s="128"/>
      <c r="IK114" s="128"/>
      <c r="IL114" s="128"/>
      <c r="IM114" s="128"/>
      <c r="IN114" s="128"/>
      <c r="IO114" s="128"/>
      <c r="IP114" s="128"/>
      <c r="IQ114" s="128"/>
      <c r="IR114" s="128"/>
      <c r="IS114" s="128"/>
      <c r="IT114" s="128"/>
      <c r="IU114" s="128"/>
      <c r="IV114" s="128"/>
    </row>
    <row r="115" spans="1:256" ht="19.5" customHeight="1">
      <c r="A115" s="118" t="s">
        <v>176</v>
      </c>
      <c r="B115" s="118" t="s">
        <v>211</v>
      </c>
      <c r="C115" s="118" t="s">
        <v>118</v>
      </c>
      <c r="D115" s="118" t="s">
        <v>212</v>
      </c>
      <c r="E115" s="125">
        <v>150</v>
      </c>
      <c r="F115" s="125">
        <v>0</v>
      </c>
      <c r="G115" s="125">
        <v>150</v>
      </c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GW115" s="128"/>
      <c r="GX115" s="128"/>
      <c r="GY115" s="128"/>
      <c r="GZ115" s="128"/>
      <c r="HA115" s="128"/>
      <c r="HB115" s="128"/>
      <c r="HC115" s="128"/>
      <c r="HD115" s="128"/>
      <c r="HE115" s="128"/>
      <c r="HF115" s="128"/>
      <c r="HG115" s="128"/>
      <c r="HH115" s="128"/>
      <c r="HI115" s="128"/>
      <c r="HJ115" s="128"/>
      <c r="HK115" s="128"/>
      <c r="HL115" s="128"/>
      <c r="HM115" s="128"/>
      <c r="HN115" s="128"/>
      <c r="HO115" s="128"/>
      <c r="HP115" s="128"/>
      <c r="HQ115" s="128"/>
      <c r="HR115" s="128"/>
      <c r="HS115" s="128"/>
      <c r="HT115" s="128"/>
      <c r="HU115" s="128"/>
      <c r="HV115" s="128"/>
      <c r="HW115" s="128"/>
      <c r="HX115" s="128"/>
      <c r="HY115" s="128"/>
      <c r="HZ115" s="128"/>
      <c r="IA115" s="128"/>
      <c r="IB115" s="128"/>
      <c r="IC115" s="128"/>
      <c r="ID115" s="128"/>
      <c r="IE115" s="128"/>
      <c r="IF115" s="128"/>
      <c r="IG115" s="128"/>
      <c r="IH115" s="128"/>
      <c r="II115" s="128"/>
      <c r="IJ115" s="128"/>
      <c r="IK115" s="128"/>
      <c r="IL115" s="128"/>
      <c r="IM115" s="128"/>
      <c r="IN115" s="128"/>
      <c r="IO115" s="128"/>
      <c r="IP115" s="128"/>
      <c r="IQ115" s="128"/>
      <c r="IR115" s="128"/>
      <c r="IS115" s="128"/>
      <c r="IT115" s="128"/>
      <c r="IU115" s="128"/>
      <c r="IV115" s="128"/>
    </row>
    <row r="116" spans="1:256" ht="19.5" customHeight="1">
      <c r="A116" s="118" t="s">
        <v>176</v>
      </c>
      <c r="B116" s="118" t="s">
        <v>213</v>
      </c>
      <c r="C116" s="118" t="s">
        <v>118</v>
      </c>
      <c r="D116" s="118" t="s">
        <v>214</v>
      </c>
      <c r="E116" s="125">
        <v>417</v>
      </c>
      <c r="F116" s="125">
        <v>0</v>
      </c>
      <c r="G116" s="125">
        <v>417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GW116" s="128"/>
      <c r="GX116" s="128"/>
      <c r="GY116" s="128"/>
      <c r="GZ116" s="128"/>
      <c r="HA116" s="128"/>
      <c r="HB116" s="128"/>
      <c r="HC116" s="128"/>
      <c r="HD116" s="128"/>
      <c r="HE116" s="128"/>
      <c r="HF116" s="128"/>
      <c r="HG116" s="128"/>
      <c r="HH116" s="128"/>
      <c r="HI116" s="128"/>
      <c r="HJ116" s="128"/>
      <c r="HK116" s="128"/>
      <c r="HL116" s="128"/>
      <c r="HM116" s="128"/>
      <c r="HN116" s="128"/>
      <c r="HO116" s="128"/>
      <c r="HP116" s="128"/>
      <c r="HQ116" s="128"/>
      <c r="HR116" s="128"/>
      <c r="HS116" s="128"/>
      <c r="HT116" s="128"/>
      <c r="HU116" s="128"/>
      <c r="HV116" s="128"/>
      <c r="HW116" s="128"/>
      <c r="HX116" s="128"/>
      <c r="HY116" s="128"/>
      <c r="HZ116" s="128"/>
      <c r="IA116" s="128"/>
      <c r="IB116" s="128"/>
      <c r="IC116" s="128"/>
      <c r="ID116" s="128"/>
      <c r="IE116" s="128"/>
      <c r="IF116" s="128"/>
      <c r="IG116" s="128"/>
      <c r="IH116" s="128"/>
      <c r="II116" s="128"/>
      <c r="IJ116" s="128"/>
      <c r="IK116" s="128"/>
      <c r="IL116" s="128"/>
      <c r="IM116" s="128"/>
      <c r="IN116" s="128"/>
      <c r="IO116" s="128"/>
      <c r="IP116" s="128"/>
      <c r="IQ116" s="128"/>
      <c r="IR116" s="128"/>
      <c r="IS116" s="128"/>
      <c r="IT116" s="128"/>
      <c r="IU116" s="128"/>
      <c r="IV116" s="128"/>
    </row>
    <row r="117" spans="1:256" ht="19.5" customHeight="1">
      <c r="A117" s="118"/>
      <c r="B117" s="118"/>
      <c r="C117" s="118"/>
      <c r="D117" s="118" t="s">
        <v>215</v>
      </c>
      <c r="E117" s="125">
        <v>298</v>
      </c>
      <c r="F117" s="125">
        <v>298</v>
      </c>
      <c r="G117" s="125">
        <v>0</v>
      </c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GW117" s="128"/>
      <c r="GX117" s="128"/>
      <c r="GY117" s="128"/>
      <c r="GZ117" s="128"/>
      <c r="HA117" s="128"/>
      <c r="HB117" s="128"/>
      <c r="HC117" s="128"/>
      <c r="HD117" s="128"/>
      <c r="HE117" s="128"/>
      <c r="HF117" s="128"/>
      <c r="HG117" s="128"/>
      <c r="HH117" s="128"/>
      <c r="HI117" s="128"/>
      <c r="HJ117" s="128"/>
      <c r="HK117" s="128"/>
      <c r="HL117" s="128"/>
      <c r="HM117" s="128"/>
      <c r="HN117" s="128"/>
      <c r="HO117" s="128"/>
      <c r="HP117" s="128"/>
      <c r="HQ117" s="128"/>
      <c r="HR117" s="128"/>
      <c r="HS117" s="128"/>
      <c r="HT117" s="128"/>
      <c r="HU117" s="128"/>
      <c r="HV117" s="128"/>
      <c r="HW117" s="128"/>
      <c r="HX117" s="128"/>
      <c r="HY117" s="128"/>
      <c r="HZ117" s="128"/>
      <c r="IA117" s="128"/>
      <c r="IB117" s="128"/>
      <c r="IC117" s="128"/>
      <c r="ID117" s="128"/>
      <c r="IE117" s="128"/>
      <c r="IF117" s="128"/>
      <c r="IG117" s="128"/>
      <c r="IH117" s="128"/>
      <c r="II117" s="128"/>
      <c r="IJ117" s="128"/>
      <c r="IK117" s="128"/>
      <c r="IL117" s="128"/>
      <c r="IM117" s="128"/>
      <c r="IN117" s="128"/>
      <c r="IO117" s="128"/>
      <c r="IP117" s="128"/>
      <c r="IQ117" s="128"/>
      <c r="IR117" s="128"/>
      <c r="IS117" s="128"/>
      <c r="IT117" s="128"/>
      <c r="IU117" s="128"/>
      <c r="IV117" s="128"/>
    </row>
    <row r="118" spans="1:256" ht="19.5" customHeight="1">
      <c r="A118" s="118" t="s">
        <v>216</v>
      </c>
      <c r="B118" s="118" t="s">
        <v>217</v>
      </c>
      <c r="C118" s="118" t="s">
        <v>118</v>
      </c>
      <c r="D118" s="118" t="s">
        <v>218</v>
      </c>
      <c r="E118" s="125">
        <v>242</v>
      </c>
      <c r="F118" s="125">
        <v>242</v>
      </c>
      <c r="G118" s="125">
        <v>0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GW118" s="128"/>
      <c r="GX118" s="128"/>
      <c r="GY118" s="128"/>
      <c r="GZ118" s="128"/>
      <c r="HA118" s="128"/>
      <c r="HB118" s="128"/>
      <c r="HC118" s="128"/>
      <c r="HD118" s="128"/>
      <c r="HE118" s="128"/>
      <c r="HF118" s="128"/>
      <c r="HG118" s="128"/>
      <c r="HH118" s="128"/>
      <c r="HI118" s="128"/>
      <c r="HJ118" s="128"/>
      <c r="HK118" s="128"/>
      <c r="HL118" s="128"/>
      <c r="HM118" s="128"/>
      <c r="HN118" s="128"/>
      <c r="HO118" s="128"/>
      <c r="HP118" s="128"/>
      <c r="HQ118" s="128"/>
      <c r="HR118" s="128"/>
      <c r="HS118" s="128"/>
      <c r="HT118" s="128"/>
      <c r="HU118" s="128"/>
      <c r="HV118" s="128"/>
      <c r="HW118" s="128"/>
      <c r="HX118" s="128"/>
      <c r="HY118" s="128"/>
      <c r="HZ118" s="128"/>
      <c r="IA118" s="128"/>
      <c r="IB118" s="128"/>
      <c r="IC118" s="128"/>
      <c r="ID118" s="128"/>
      <c r="IE118" s="128"/>
      <c r="IF118" s="128"/>
      <c r="IG118" s="128"/>
      <c r="IH118" s="128"/>
      <c r="II118" s="128"/>
      <c r="IJ118" s="128"/>
      <c r="IK118" s="128"/>
      <c r="IL118" s="128"/>
      <c r="IM118" s="128"/>
      <c r="IN118" s="128"/>
      <c r="IO118" s="128"/>
      <c r="IP118" s="128"/>
      <c r="IQ118" s="128"/>
      <c r="IR118" s="128"/>
      <c r="IS118" s="128"/>
      <c r="IT118" s="128"/>
      <c r="IU118" s="128"/>
      <c r="IV118" s="128"/>
    </row>
    <row r="119" spans="1:256" ht="19.5" customHeight="1">
      <c r="A119" s="118" t="s">
        <v>216</v>
      </c>
      <c r="B119" s="118" t="s">
        <v>219</v>
      </c>
      <c r="C119" s="118" t="s">
        <v>118</v>
      </c>
      <c r="D119" s="118" t="s">
        <v>220</v>
      </c>
      <c r="E119" s="125">
        <v>56</v>
      </c>
      <c r="F119" s="125">
        <v>56</v>
      </c>
      <c r="G119" s="125">
        <v>0</v>
      </c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GW119" s="128"/>
      <c r="GX119" s="128"/>
      <c r="GY119" s="128"/>
      <c r="GZ119" s="128"/>
      <c r="HA119" s="128"/>
      <c r="HB119" s="128"/>
      <c r="HC119" s="128"/>
      <c r="HD119" s="128"/>
      <c r="HE119" s="128"/>
      <c r="HF119" s="128"/>
      <c r="HG119" s="128"/>
      <c r="HH119" s="128"/>
      <c r="HI119" s="128"/>
      <c r="HJ119" s="128"/>
      <c r="HK119" s="128"/>
      <c r="HL119" s="128"/>
      <c r="HM119" s="128"/>
      <c r="HN119" s="128"/>
      <c r="HO119" s="128"/>
      <c r="HP119" s="128"/>
      <c r="HQ119" s="128"/>
      <c r="HR119" s="128"/>
      <c r="HS119" s="128"/>
      <c r="HT119" s="128"/>
      <c r="HU119" s="128"/>
      <c r="HV119" s="128"/>
      <c r="HW119" s="128"/>
      <c r="HX119" s="128"/>
      <c r="HY119" s="128"/>
      <c r="HZ119" s="128"/>
      <c r="IA119" s="128"/>
      <c r="IB119" s="128"/>
      <c r="IC119" s="128"/>
      <c r="ID119" s="128"/>
      <c r="IE119" s="128"/>
      <c r="IF119" s="128"/>
      <c r="IG119" s="128"/>
      <c r="IH119" s="128"/>
      <c r="II119" s="128"/>
      <c r="IJ119" s="128"/>
      <c r="IK119" s="128"/>
      <c r="IL119" s="128"/>
      <c r="IM119" s="128"/>
      <c r="IN119" s="128"/>
      <c r="IO119" s="128"/>
      <c r="IP119" s="128"/>
      <c r="IQ119" s="128"/>
      <c r="IR119" s="128"/>
      <c r="IS119" s="128"/>
      <c r="IT119" s="128"/>
      <c r="IU119" s="128"/>
      <c r="IV119" s="128"/>
    </row>
    <row r="120" spans="1:256" ht="19.5" customHeight="1">
      <c r="A120" s="118"/>
      <c r="B120" s="118"/>
      <c r="C120" s="118"/>
      <c r="D120" s="118" t="s">
        <v>228</v>
      </c>
      <c r="E120" s="125">
        <v>29430</v>
      </c>
      <c r="F120" s="125">
        <v>24467</v>
      </c>
      <c r="G120" s="125">
        <v>4963</v>
      </c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GW120" s="128"/>
      <c r="GX120" s="128"/>
      <c r="GY120" s="128"/>
      <c r="GZ120" s="128"/>
      <c r="HA120" s="128"/>
      <c r="HB120" s="128"/>
      <c r="HC120" s="128"/>
      <c r="HD120" s="128"/>
      <c r="HE120" s="128"/>
      <c r="HF120" s="128"/>
      <c r="HG120" s="128"/>
      <c r="HH120" s="128"/>
      <c r="HI120" s="128"/>
      <c r="HJ120" s="128"/>
      <c r="HK120" s="128"/>
      <c r="HL120" s="128"/>
      <c r="HM120" s="128"/>
      <c r="HN120" s="128"/>
      <c r="HO120" s="128"/>
      <c r="HP120" s="128"/>
      <c r="HQ120" s="128"/>
      <c r="HR120" s="128"/>
      <c r="HS120" s="128"/>
      <c r="HT120" s="128"/>
      <c r="HU120" s="128"/>
      <c r="HV120" s="128"/>
      <c r="HW120" s="128"/>
      <c r="HX120" s="128"/>
      <c r="HY120" s="128"/>
      <c r="HZ120" s="128"/>
      <c r="IA120" s="128"/>
      <c r="IB120" s="128"/>
      <c r="IC120" s="128"/>
      <c r="ID120" s="128"/>
      <c r="IE120" s="128"/>
      <c r="IF120" s="128"/>
      <c r="IG120" s="128"/>
      <c r="IH120" s="128"/>
      <c r="II120" s="128"/>
      <c r="IJ120" s="128"/>
      <c r="IK120" s="128"/>
      <c r="IL120" s="128"/>
      <c r="IM120" s="128"/>
      <c r="IN120" s="128"/>
      <c r="IO120" s="128"/>
      <c r="IP120" s="128"/>
      <c r="IQ120" s="128"/>
      <c r="IR120" s="128"/>
      <c r="IS120" s="128"/>
      <c r="IT120" s="128"/>
      <c r="IU120" s="128"/>
      <c r="IV120" s="128"/>
    </row>
    <row r="121" spans="1:256" ht="19.5" customHeight="1">
      <c r="A121" s="118"/>
      <c r="B121" s="118"/>
      <c r="C121" s="118"/>
      <c r="D121" s="118" t="s">
        <v>156</v>
      </c>
      <c r="E121" s="125">
        <v>24467</v>
      </c>
      <c r="F121" s="125">
        <v>24467</v>
      </c>
      <c r="G121" s="125">
        <v>0</v>
      </c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GW121" s="128"/>
      <c r="GX121" s="128"/>
      <c r="GY121" s="128"/>
      <c r="GZ121" s="128"/>
      <c r="HA121" s="128"/>
      <c r="HB121" s="128"/>
      <c r="HC121" s="128"/>
      <c r="HD121" s="128"/>
      <c r="HE121" s="128"/>
      <c r="HF121" s="128"/>
      <c r="HG121" s="128"/>
      <c r="HH121" s="128"/>
      <c r="HI121" s="128"/>
      <c r="HJ121" s="128"/>
      <c r="HK121" s="128"/>
      <c r="HL121" s="128"/>
      <c r="HM121" s="128"/>
      <c r="HN121" s="128"/>
      <c r="HO121" s="128"/>
      <c r="HP121" s="128"/>
      <c r="HQ121" s="128"/>
      <c r="HR121" s="128"/>
      <c r="HS121" s="128"/>
      <c r="HT121" s="128"/>
      <c r="HU121" s="128"/>
      <c r="HV121" s="128"/>
      <c r="HW121" s="128"/>
      <c r="HX121" s="128"/>
      <c r="HY121" s="128"/>
      <c r="HZ121" s="128"/>
      <c r="IA121" s="128"/>
      <c r="IB121" s="128"/>
      <c r="IC121" s="128"/>
      <c r="ID121" s="128"/>
      <c r="IE121" s="128"/>
      <c r="IF121" s="128"/>
      <c r="IG121" s="128"/>
      <c r="IH121" s="128"/>
      <c r="II121" s="128"/>
      <c r="IJ121" s="128"/>
      <c r="IK121" s="128"/>
      <c r="IL121" s="128"/>
      <c r="IM121" s="128"/>
      <c r="IN121" s="128"/>
      <c r="IO121" s="128"/>
      <c r="IP121" s="128"/>
      <c r="IQ121" s="128"/>
      <c r="IR121" s="128"/>
      <c r="IS121" s="128"/>
      <c r="IT121" s="128"/>
      <c r="IU121" s="128"/>
      <c r="IV121" s="128"/>
    </row>
    <row r="122" spans="1:256" ht="19.5" customHeight="1">
      <c r="A122" s="118" t="s">
        <v>157</v>
      </c>
      <c r="B122" s="118" t="s">
        <v>158</v>
      </c>
      <c r="C122" s="118" t="s">
        <v>122</v>
      </c>
      <c r="D122" s="118" t="s">
        <v>159</v>
      </c>
      <c r="E122" s="125">
        <v>9377</v>
      </c>
      <c r="F122" s="125">
        <v>9377</v>
      </c>
      <c r="G122" s="125">
        <v>0</v>
      </c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GW122" s="128"/>
      <c r="GX122" s="128"/>
      <c r="GY122" s="128"/>
      <c r="GZ122" s="128"/>
      <c r="HA122" s="128"/>
      <c r="HB122" s="128"/>
      <c r="HC122" s="128"/>
      <c r="HD122" s="128"/>
      <c r="HE122" s="128"/>
      <c r="HF122" s="128"/>
      <c r="HG122" s="128"/>
      <c r="HH122" s="128"/>
      <c r="HI122" s="128"/>
      <c r="HJ122" s="128"/>
      <c r="HK122" s="128"/>
      <c r="HL122" s="128"/>
      <c r="HM122" s="128"/>
      <c r="HN122" s="128"/>
      <c r="HO122" s="128"/>
      <c r="HP122" s="128"/>
      <c r="HQ122" s="128"/>
      <c r="HR122" s="128"/>
      <c r="HS122" s="128"/>
      <c r="HT122" s="128"/>
      <c r="HU122" s="128"/>
      <c r="HV122" s="128"/>
      <c r="HW122" s="128"/>
      <c r="HX122" s="128"/>
      <c r="HY122" s="128"/>
      <c r="HZ122" s="128"/>
      <c r="IA122" s="128"/>
      <c r="IB122" s="128"/>
      <c r="IC122" s="128"/>
      <c r="ID122" s="128"/>
      <c r="IE122" s="128"/>
      <c r="IF122" s="128"/>
      <c r="IG122" s="128"/>
      <c r="IH122" s="128"/>
      <c r="II122" s="128"/>
      <c r="IJ122" s="128"/>
      <c r="IK122" s="128"/>
      <c r="IL122" s="128"/>
      <c r="IM122" s="128"/>
      <c r="IN122" s="128"/>
      <c r="IO122" s="128"/>
      <c r="IP122" s="128"/>
      <c r="IQ122" s="128"/>
      <c r="IR122" s="128"/>
      <c r="IS122" s="128"/>
      <c r="IT122" s="128"/>
      <c r="IU122" s="128"/>
      <c r="IV122" s="128"/>
    </row>
    <row r="123" spans="1:256" ht="19.5" customHeight="1">
      <c r="A123" s="118" t="s">
        <v>157</v>
      </c>
      <c r="B123" s="118" t="s">
        <v>160</v>
      </c>
      <c r="C123" s="118" t="s">
        <v>122</v>
      </c>
      <c r="D123" s="118" t="s">
        <v>161</v>
      </c>
      <c r="E123" s="125">
        <v>258</v>
      </c>
      <c r="F123" s="125">
        <v>258</v>
      </c>
      <c r="G123" s="125">
        <v>0</v>
      </c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GW123" s="128"/>
      <c r="GX123" s="128"/>
      <c r="GY123" s="128"/>
      <c r="GZ123" s="128"/>
      <c r="HA123" s="128"/>
      <c r="HB123" s="128"/>
      <c r="HC123" s="128"/>
      <c r="HD123" s="128"/>
      <c r="HE123" s="128"/>
      <c r="HF123" s="128"/>
      <c r="HG123" s="128"/>
      <c r="HH123" s="128"/>
      <c r="HI123" s="128"/>
      <c r="HJ123" s="128"/>
      <c r="HK123" s="128"/>
      <c r="HL123" s="128"/>
      <c r="HM123" s="128"/>
      <c r="HN123" s="128"/>
      <c r="HO123" s="128"/>
      <c r="HP123" s="128"/>
      <c r="HQ123" s="128"/>
      <c r="HR123" s="128"/>
      <c r="HS123" s="128"/>
      <c r="HT123" s="128"/>
      <c r="HU123" s="128"/>
      <c r="HV123" s="128"/>
      <c r="HW123" s="128"/>
      <c r="HX123" s="128"/>
      <c r="HY123" s="128"/>
      <c r="HZ123" s="128"/>
      <c r="IA123" s="128"/>
      <c r="IB123" s="128"/>
      <c r="IC123" s="128"/>
      <c r="ID123" s="128"/>
      <c r="IE123" s="128"/>
      <c r="IF123" s="128"/>
      <c r="IG123" s="128"/>
      <c r="IH123" s="128"/>
      <c r="II123" s="128"/>
      <c r="IJ123" s="128"/>
      <c r="IK123" s="128"/>
      <c r="IL123" s="128"/>
      <c r="IM123" s="128"/>
      <c r="IN123" s="128"/>
      <c r="IO123" s="128"/>
      <c r="IP123" s="128"/>
      <c r="IQ123" s="128"/>
      <c r="IR123" s="128"/>
      <c r="IS123" s="128"/>
      <c r="IT123" s="128"/>
      <c r="IU123" s="128"/>
      <c r="IV123" s="128"/>
    </row>
    <row r="124" spans="1:256" ht="19.5" customHeight="1">
      <c r="A124" s="118" t="s">
        <v>157</v>
      </c>
      <c r="B124" s="118" t="s">
        <v>164</v>
      </c>
      <c r="C124" s="118" t="s">
        <v>122</v>
      </c>
      <c r="D124" s="118" t="s">
        <v>165</v>
      </c>
      <c r="E124" s="125">
        <v>7219</v>
      </c>
      <c r="F124" s="125">
        <v>7219</v>
      </c>
      <c r="G124" s="125">
        <v>0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GW124" s="128"/>
      <c r="GX124" s="128"/>
      <c r="GY124" s="128"/>
      <c r="GZ124" s="128"/>
      <c r="HA124" s="128"/>
      <c r="HB124" s="128"/>
      <c r="HC124" s="128"/>
      <c r="HD124" s="128"/>
      <c r="HE124" s="128"/>
      <c r="HF124" s="128"/>
      <c r="HG124" s="128"/>
      <c r="HH124" s="128"/>
      <c r="HI124" s="128"/>
      <c r="HJ124" s="128"/>
      <c r="HK124" s="128"/>
      <c r="HL124" s="128"/>
      <c r="HM124" s="128"/>
      <c r="HN124" s="128"/>
      <c r="HO124" s="128"/>
      <c r="HP124" s="128"/>
      <c r="HQ124" s="128"/>
      <c r="HR124" s="128"/>
      <c r="HS124" s="128"/>
      <c r="HT124" s="128"/>
      <c r="HU124" s="128"/>
      <c r="HV124" s="128"/>
      <c r="HW124" s="128"/>
      <c r="HX124" s="128"/>
      <c r="HY124" s="128"/>
      <c r="HZ124" s="128"/>
      <c r="IA124" s="128"/>
      <c r="IB124" s="128"/>
      <c r="IC124" s="128"/>
      <c r="ID124" s="128"/>
      <c r="IE124" s="128"/>
      <c r="IF124" s="128"/>
      <c r="IG124" s="128"/>
      <c r="IH124" s="128"/>
      <c r="II124" s="128"/>
      <c r="IJ124" s="128"/>
      <c r="IK124" s="128"/>
      <c r="IL124" s="128"/>
      <c r="IM124" s="128"/>
      <c r="IN124" s="128"/>
      <c r="IO124" s="128"/>
      <c r="IP124" s="128"/>
      <c r="IQ124" s="128"/>
      <c r="IR124" s="128"/>
      <c r="IS124" s="128"/>
      <c r="IT124" s="128"/>
      <c r="IU124" s="128"/>
      <c r="IV124" s="128"/>
    </row>
    <row r="125" spans="1:256" ht="19.5" customHeight="1">
      <c r="A125" s="118" t="s">
        <v>157</v>
      </c>
      <c r="B125" s="118" t="s">
        <v>166</v>
      </c>
      <c r="C125" s="118" t="s">
        <v>122</v>
      </c>
      <c r="D125" s="118" t="s">
        <v>167</v>
      </c>
      <c r="E125" s="125">
        <v>3342</v>
      </c>
      <c r="F125" s="125">
        <v>3342</v>
      </c>
      <c r="G125" s="125">
        <v>0</v>
      </c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GW125" s="128"/>
      <c r="GX125" s="128"/>
      <c r="GY125" s="128"/>
      <c r="GZ125" s="128"/>
      <c r="HA125" s="128"/>
      <c r="HB125" s="128"/>
      <c r="HC125" s="128"/>
      <c r="HD125" s="128"/>
      <c r="HE125" s="128"/>
      <c r="HF125" s="128"/>
      <c r="HG125" s="128"/>
      <c r="HH125" s="128"/>
      <c r="HI125" s="128"/>
      <c r="HJ125" s="128"/>
      <c r="HK125" s="128"/>
      <c r="HL125" s="128"/>
      <c r="HM125" s="128"/>
      <c r="HN125" s="128"/>
      <c r="HO125" s="128"/>
      <c r="HP125" s="128"/>
      <c r="HQ125" s="128"/>
      <c r="HR125" s="128"/>
      <c r="HS125" s="128"/>
      <c r="HT125" s="128"/>
      <c r="HU125" s="128"/>
      <c r="HV125" s="128"/>
      <c r="HW125" s="128"/>
      <c r="HX125" s="128"/>
      <c r="HY125" s="128"/>
      <c r="HZ125" s="128"/>
      <c r="IA125" s="128"/>
      <c r="IB125" s="128"/>
      <c r="IC125" s="128"/>
      <c r="ID125" s="128"/>
      <c r="IE125" s="128"/>
      <c r="IF125" s="128"/>
      <c r="IG125" s="128"/>
      <c r="IH125" s="128"/>
      <c r="II125" s="128"/>
      <c r="IJ125" s="128"/>
      <c r="IK125" s="128"/>
      <c r="IL125" s="128"/>
      <c r="IM125" s="128"/>
      <c r="IN125" s="128"/>
      <c r="IO125" s="128"/>
      <c r="IP125" s="128"/>
      <c r="IQ125" s="128"/>
      <c r="IR125" s="128"/>
      <c r="IS125" s="128"/>
      <c r="IT125" s="128"/>
      <c r="IU125" s="128"/>
      <c r="IV125" s="128"/>
    </row>
    <row r="126" spans="1:256" ht="19.5" customHeight="1">
      <c r="A126" s="118" t="s">
        <v>157</v>
      </c>
      <c r="B126" s="118" t="s">
        <v>170</v>
      </c>
      <c r="C126" s="118" t="s">
        <v>122</v>
      </c>
      <c r="D126" s="118" t="s">
        <v>171</v>
      </c>
      <c r="E126" s="125">
        <v>1254</v>
      </c>
      <c r="F126" s="125">
        <v>1254</v>
      </c>
      <c r="G126" s="125">
        <v>0</v>
      </c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GW126" s="128"/>
      <c r="GX126" s="128"/>
      <c r="GY126" s="128"/>
      <c r="GZ126" s="128"/>
      <c r="HA126" s="128"/>
      <c r="HB126" s="128"/>
      <c r="HC126" s="128"/>
      <c r="HD126" s="128"/>
      <c r="HE126" s="128"/>
      <c r="HF126" s="128"/>
      <c r="HG126" s="128"/>
      <c r="HH126" s="128"/>
      <c r="HI126" s="128"/>
      <c r="HJ126" s="128"/>
      <c r="HK126" s="128"/>
      <c r="HL126" s="128"/>
      <c r="HM126" s="128"/>
      <c r="HN126" s="128"/>
      <c r="HO126" s="128"/>
      <c r="HP126" s="128"/>
      <c r="HQ126" s="128"/>
      <c r="HR126" s="128"/>
      <c r="HS126" s="128"/>
      <c r="HT126" s="128"/>
      <c r="HU126" s="128"/>
      <c r="HV126" s="128"/>
      <c r="HW126" s="128"/>
      <c r="HX126" s="128"/>
      <c r="HY126" s="128"/>
      <c r="HZ126" s="128"/>
      <c r="IA126" s="128"/>
      <c r="IB126" s="128"/>
      <c r="IC126" s="128"/>
      <c r="ID126" s="128"/>
      <c r="IE126" s="128"/>
      <c r="IF126" s="128"/>
      <c r="IG126" s="128"/>
      <c r="IH126" s="128"/>
      <c r="II126" s="128"/>
      <c r="IJ126" s="128"/>
      <c r="IK126" s="128"/>
      <c r="IL126" s="128"/>
      <c r="IM126" s="128"/>
      <c r="IN126" s="128"/>
      <c r="IO126" s="128"/>
      <c r="IP126" s="128"/>
      <c r="IQ126" s="128"/>
      <c r="IR126" s="128"/>
      <c r="IS126" s="128"/>
      <c r="IT126" s="128"/>
      <c r="IU126" s="128"/>
      <c r="IV126" s="128"/>
    </row>
    <row r="127" spans="1:256" ht="19.5" customHeight="1">
      <c r="A127" s="118" t="s">
        <v>157</v>
      </c>
      <c r="B127" s="118" t="s">
        <v>172</v>
      </c>
      <c r="C127" s="118" t="s">
        <v>122</v>
      </c>
      <c r="D127" s="118" t="s">
        <v>173</v>
      </c>
      <c r="E127" s="125">
        <v>269</v>
      </c>
      <c r="F127" s="125">
        <v>269</v>
      </c>
      <c r="G127" s="125">
        <v>0</v>
      </c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GW127" s="128"/>
      <c r="GX127" s="128"/>
      <c r="GY127" s="128"/>
      <c r="GZ127" s="128"/>
      <c r="HA127" s="128"/>
      <c r="HB127" s="128"/>
      <c r="HC127" s="128"/>
      <c r="HD127" s="128"/>
      <c r="HE127" s="128"/>
      <c r="HF127" s="128"/>
      <c r="HG127" s="128"/>
      <c r="HH127" s="128"/>
      <c r="HI127" s="128"/>
      <c r="HJ127" s="128"/>
      <c r="HK127" s="128"/>
      <c r="HL127" s="128"/>
      <c r="HM127" s="128"/>
      <c r="HN127" s="128"/>
      <c r="HO127" s="128"/>
      <c r="HP127" s="128"/>
      <c r="HQ127" s="128"/>
      <c r="HR127" s="128"/>
      <c r="HS127" s="128"/>
      <c r="HT127" s="128"/>
      <c r="HU127" s="128"/>
      <c r="HV127" s="128"/>
      <c r="HW127" s="128"/>
      <c r="HX127" s="128"/>
      <c r="HY127" s="128"/>
      <c r="HZ127" s="128"/>
      <c r="IA127" s="128"/>
      <c r="IB127" s="128"/>
      <c r="IC127" s="128"/>
      <c r="ID127" s="128"/>
      <c r="IE127" s="128"/>
      <c r="IF127" s="128"/>
      <c r="IG127" s="128"/>
      <c r="IH127" s="128"/>
      <c r="II127" s="128"/>
      <c r="IJ127" s="128"/>
      <c r="IK127" s="128"/>
      <c r="IL127" s="128"/>
      <c r="IM127" s="128"/>
      <c r="IN127" s="128"/>
      <c r="IO127" s="128"/>
      <c r="IP127" s="128"/>
      <c r="IQ127" s="128"/>
      <c r="IR127" s="128"/>
      <c r="IS127" s="128"/>
      <c r="IT127" s="128"/>
      <c r="IU127" s="128"/>
      <c r="IV127" s="128"/>
    </row>
    <row r="128" spans="1:256" ht="19.5" customHeight="1">
      <c r="A128" s="118" t="s">
        <v>157</v>
      </c>
      <c r="B128" s="118" t="s">
        <v>174</v>
      </c>
      <c r="C128" s="118" t="s">
        <v>122</v>
      </c>
      <c r="D128" s="118" t="s">
        <v>106</v>
      </c>
      <c r="E128" s="125">
        <v>2748</v>
      </c>
      <c r="F128" s="125">
        <v>2748</v>
      </c>
      <c r="G128" s="125">
        <v>0</v>
      </c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  <c r="GT128" s="128"/>
      <c r="GU128" s="128"/>
      <c r="GV128" s="128"/>
      <c r="GW128" s="128"/>
      <c r="GX128" s="128"/>
      <c r="GY128" s="128"/>
      <c r="GZ128" s="128"/>
      <c r="HA128" s="128"/>
      <c r="HB128" s="128"/>
      <c r="HC128" s="128"/>
      <c r="HD128" s="128"/>
      <c r="HE128" s="128"/>
      <c r="HF128" s="128"/>
      <c r="HG128" s="128"/>
      <c r="HH128" s="128"/>
      <c r="HI128" s="128"/>
      <c r="HJ128" s="128"/>
      <c r="HK128" s="128"/>
      <c r="HL128" s="128"/>
      <c r="HM128" s="128"/>
      <c r="HN128" s="128"/>
      <c r="HO128" s="128"/>
      <c r="HP128" s="128"/>
      <c r="HQ128" s="128"/>
      <c r="HR128" s="128"/>
      <c r="HS128" s="128"/>
      <c r="HT128" s="128"/>
      <c r="HU128" s="128"/>
      <c r="HV128" s="128"/>
      <c r="HW128" s="128"/>
      <c r="HX128" s="128"/>
      <c r="HY128" s="128"/>
      <c r="HZ128" s="128"/>
      <c r="IA128" s="128"/>
      <c r="IB128" s="128"/>
      <c r="IC128" s="128"/>
      <c r="ID128" s="128"/>
      <c r="IE128" s="128"/>
      <c r="IF128" s="128"/>
      <c r="IG128" s="128"/>
      <c r="IH128" s="128"/>
      <c r="II128" s="128"/>
      <c r="IJ128" s="128"/>
      <c r="IK128" s="128"/>
      <c r="IL128" s="128"/>
      <c r="IM128" s="128"/>
      <c r="IN128" s="128"/>
      <c r="IO128" s="128"/>
      <c r="IP128" s="128"/>
      <c r="IQ128" s="128"/>
      <c r="IR128" s="128"/>
      <c r="IS128" s="128"/>
      <c r="IT128" s="128"/>
      <c r="IU128" s="128"/>
      <c r="IV128" s="128"/>
    </row>
    <row r="129" spans="1:256" ht="19.5" customHeight="1">
      <c r="A129" s="118"/>
      <c r="B129" s="118"/>
      <c r="C129" s="118"/>
      <c r="D129" s="118" t="s">
        <v>175</v>
      </c>
      <c r="E129" s="125">
        <v>4963</v>
      </c>
      <c r="F129" s="125">
        <v>0</v>
      </c>
      <c r="G129" s="125">
        <v>4963</v>
      </c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  <c r="GT129" s="128"/>
      <c r="GU129" s="128"/>
      <c r="GV129" s="128"/>
      <c r="GW129" s="128"/>
      <c r="GX129" s="128"/>
      <c r="GY129" s="128"/>
      <c r="GZ129" s="128"/>
      <c r="HA129" s="128"/>
      <c r="HB129" s="128"/>
      <c r="HC129" s="128"/>
      <c r="HD129" s="128"/>
      <c r="HE129" s="128"/>
      <c r="HF129" s="128"/>
      <c r="HG129" s="128"/>
      <c r="HH129" s="128"/>
      <c r="HI129" s="128"/>
      <c r="HJ129" s="128"/>
      <c r="HK129" s="128"/>
      <c r="HL129" s="128"/>
      <c r="HM129" s="128"/>
      <c r="HN129" s="128"/>
      <c r="HO129" s="128"/>
      <c r="HP129" s="128"/>
      <c r="HQ129" s="128"/>
      <c r="HR129" s="128"/>
      <c r="HS129" s="128"/>
      <c r="HT129" s="128"/>
      <c r="HU129" s="128"/>
      <c r="HV129" s="128"/>
      <c r="HW129" s="128"/>
      <c r="HX129" s="128"/>
      <c r="HY129" s="128"/>
      <c r="HZ129" s="128"/>
      <c r="IA129" s="128"/>
      <c r="IB129" s="128"/>
      <c r="IC129" s="128"/>
      <c r="ID129" s="128"/>
      <c r="IE129" s="128"/>
      <c r="IF129" s="128"/>
      <c r="IG129" s="128"/>
      <c r="IH129" s="128"/>
      <c r="II129" s="128"/>
      <c r="IJ129" s="128"/>
      <c r="IK129" s="128"/>
      <c r="IL129" s="128"/>
      <c r="IM129" s="128"/>
      <c r="IN129" s="128"/>
      <c r="IO129" s="128"/>
      <c r="IP129" s="128"/>
      <c r="IQ129" s="128"/>
      <c r="IR129" s="128"/>
      <c r="IS129" s="128"/>
      <c r="IT129" s="128"/>
      <c r="IU129" s="128"/>
      <c r="IV129" s="128"/>
    </row>
    <row r="130" spans="1:256" ht="19.5" customHeight="1">
      <c r="A130" s="118" t="s">
        <v>176</v>
      </c>
      <c r="B130" s="118" t="s">
        <v>177</v>
      </c>
      <c r="C130" s="118" t="s">
        <v>122</v>
      </c>
      <c r="D130" s="118" t="s">
        <v>178</v>
      </c>
      <c r="E130" s="125">
        <v>250</v>
      </c>
      <c r="F130" s="125">
        <v>0</v>
      </c>
      <c r="G130" s="125">
        <v>250</v>
      </c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  <c r="GT130" s="128"/>
      <c r="GU130" s="128"/>
      <c r="GV130" s="128"/>
      <c r="GW130" s="128"/>
      <c r="GX130" s="128"/>
      <c r="GY130" s="128"/>
      <c r="GZ130" s="128"/>
      <c r="HA130" s="128"/>
      <c r="HB130" s="128"/>
      <c r="HC130" s="128"/>
      <c r="HD130" s="128"/>
      <c r="HE130" s="128"/>
      <c r="HF130" s="128"/>
      <c r="HG130" s="128"/>
      <c r="HH130" s="128"/>
      <c r="HI130" s="128"/>
      <c r="HJ130" s="128"/>
      <c r="HK130" s="128"/>
      <c r="HL130" s="128"/>
      <c r="HM130" s="128"/>
      <c r="HN130" s="128"/>
      <c r="HO130" s="128"/>
      <c r="HP130" s="128"/>
      <c r="HQ130" s="128"/>
      <c r="HR130" s="128"/>
      <c r="HS130" s="128"/>
      <c r="HT130" s="128"/>
      <c r="HU130" s="128"/>
      <c r="HV130" s="128"/>
      <c r="HW130" s="128"/>
      <c r="HX130" s="128"/>
      <c r="HY130" s="128"/>
      <c r="HZ130" s="128"/>
      <c r="IA130" s="128"/>
      <c r="IB130" s="128"/>
      <c r="IC130" s="128"/>
      <c r="ID130" s="128"/>
      <c r="IE130" s="128"/>
      <c r="IF130" s="128"/>
      <c r="IG130" s="128"/>
      <c r="IH130" s="128"/>
      <c r="II130" s="128"/>
      <c r="IJ130" s="128"/>
      <c r="IK130" s="128"/>
      <c r="IL130" s="128"/>
      <c r="IM130" s="128"/>
      <c r="IN130" s="128"/>
      <c r="IO130" s="128"/>
      <c r="IP130" s="128"/>
      <c r="IQ130" s="128"/>
      <c r="IR130" s="128"/>
      <c r="IS130" s="128"/>
      <c r="IT130" s="128"/>
      <c r="IU130" s="128"/>
      <c r="IV130" s="128"/>
    </row>
    <row r="131" spans="1:256" ht="19.5" customHeight="1">
      <c r="A131" s="118" t="s">
        <v>176</v>
      </c>
      <c r="B131" s="118" t="s">
        <v>183</v>
      </c>
      <c r="C131" s="118" t="s">
        <v>122</v>
      </c>
      <c r="D131" s="118" t="s">
        <v>184</v>
      </c>
      <c r="E131" s="125">
        <v>50</v>
      </c>
      <c r="F131" s="125">
        <v>0</v>
      </c>
      <c r="G131" s="125">
        <v>50</v>
      </c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GW131" s="128"/>
      <c r="GX131" s="128"/>
      <c r="GY131" s="128"/>
      <c r="GZ131" s="128"/>
      <c r="HA131" s="128"/>
      <c r="HB131" s="128"/>
      <c r="HC131" s="128"/>
      <c r="HD131" s="128"/>
      <c r="HE131" s="128"/>
      <c r="HF131" s="128"/>
      <c r="HG131" s="128"/>
      <c r="HH131" s="128"/>
      <c r="HI131" s="128"/>
      <c r="HJ131" s="128"/>
      <c r="HK131" s="128"/>
      <c r="HL131" s="128"/>
      <c r="HM131" s="128"/>
      <c r="HN131" s="128"/>
      <c r="HO131" s="128"/>
      <c r="HP131" s="128"/>
      <c r="HQ131" s="128"/>
      <c r="HR131" s="128"/>
      <c r="HS131" s="128"/>
      <c r="HT131" s="128"/>
      <c r="HU131" s="128"/>
      <c r="HV131" s="128"/>
      <c r="HW131" s="128"/>
      <c r="HX131" s="128"/>
      <c r="HY131" s="128"/>
      <c r="HZ131" s="128"/>
      <c r="IA131" s="128"/>
      <c r="IB131" s="128"/>
      <c r="IC131" s="128"/>
      <c r="ID131" s="128"/>
      <c r="IE131" s="128"/>
      <c r="IF131" s="128"/>
      <c r="IG131" s="128"/>
      <c r="IH131" s="128"/>
      <c r="II131" s="128"/>
      <c r="IJ131" s="128"/>
      <c r="IK131" s="128"/>
      <c r="IL131" s="128"/>
      <c r="IM131" s="128"/>
      <c r="IN131" s="128"/>
      <c r="IO131" s="128"/>
      <c r="IP131" s="128"/>
      <c r="IQ131" s="128"/>
      <c r="IR131" s="128"/>
      <c r="IS131" s="128"/>
      <c r="IT131" s="128"/>
      <c r="IU131" s="128"/>
      <c r="IV131" s="128"/>
    </row>
    <row r="132" spans="1:256" ht="19.5" customHeight="1">
      <c r="A132" s="118" t="s">
        <v>176</v>
      </c>
      <c r="B132" s="118" t="s">
        <v>185</v>
      </c>
      <c r="C132" s="118" t="s">
        <v>122</v>
      </c>
      <c r="D132" s="118" t="s">
        <v>186</v>
      </c>
      <c r="E132" s="125">
        <v>150</v>
      </c>
      <c r="F132" s="125">
        <v>0</v>
      </c>
      <c r="G132" s="125">
        <v>150</v>
      </c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GW132" s="128"/>
      <c r="GX132" s="128"/>
      <c r="GY132" s="128"/>
      <c r="GZ132" s="128"/>
      <c r="HA132" s="128"/>
      <c r="HB132" s="128"/>
      <c r="HC132" s="128"/>
      <c r="HD132" s="128"/>
      <c r="HE132" s="128"/>
      <c r="HF132" s="128"/>
      <c r="HG132" s="128"/>
      <c r="HH132" s="128"/>
      <c r="HI132" s="128"/>
      <c r="HJ132" s="128"/>
      <c r="HK132" s="128"/>
      <c r="HL132" s="128"/>
      <c r="HM132" s="128"/>
      <c r="HN132" s="128"/>
      <c r="HO132" s="128"/>
      <c r="HP132" s="128"/>
      <c r="HQ132" s="128"/>
      <c r="HR132" s="128"/>
      <c r="HS132" s="128"/>
      <c r="HT132" s="128"/>
      <c r="HU132" s="128"/>
      <c r="HV132" s="128"/>
      <c r="HW132" s="128"/>
      <c r="HX132" s="128"/>
      <c r="HY132" s="128"/>
      <c r="HZ132" s="128"/>
      <c r="IA132" s="128"/>
      <c r="IB132" s="128"/>
      <c r="IC132" s="128"/>
      <c r="ID132" s="128"/>
      <c r="IE132" s="128"/>
      <c r="IF132" s="128"/>
      <c r="IG132" s="128"/>
      <c r="IH132" s="128"/>
      <c r="II132" s="128"/>
      <c r="IJ132" s="128"/>
      <c r="IK132" s="128"/>
      <c r="IL132" s="128"/>
      <c r="IM132" s="128"/>
      <c r="IN132" s="128"/>
      <c r="IO132" s="128"/>
      <c r="IP132" s="128"/>
      <c r="IQ132" s="128"/>
      <c r="IR132" s="128"/>
      <c r="IS132" s="128"/>
      <c r="IT132" s="128"/>
      <c r="IU132" s="128"/>
      <c r="IV132" s="128"/>
    </row>
    <row r="133" spans="1:256" ht="19.5" customHeight="1">
      <c r="A133" s="118" t="s">
        <v>176</v>
      </c>
      <c r="B133" s="118" t="s">
        <v>189</v>
      </c>
      <c r="C133" s="118" t="s">
        <v>122</v>
      </c>
      <c r="D133" s="118" t="s">
        <v>190</v>
      </c>
      <c r="E133" s="125">
        <v>300</v>
      </c>
      <c r="F133" s="125">
        <v>0</v>
      </c>
      <c r="G133" s="125">
        <v>300</v>
      </c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GW133" s="128"/>
      <c r="GX133" s="128"/>
      <c r="GY133" s="128"/>
      <c r="GZ133" s="128"/>
      <c r="HA133" s="128"/>
      <c r="HB133" s="128"/>
      <c r="HC133" s="128"/>
      <c r="HD133" s="128"/>
      <c r="HE133" s="128"/>
      <c r="HF133" s="128"/>
      <c r="HG133" s="128"/>
      <c r="HH133" s="128"/>
      <c r="HI133" s="128"/>
      <c r="HJ133" s="128"/>
      <c r="HK133" s="128"/>
      <c r="HL133" s="128"/>
      <c r="HM133" s="128"/>
      <c r="HN133" s="128"/>
      <c r="HO133" s="128"/>
      <c r="HP133" s="128"/>
      <c r="HQ133" s="128"/>
      <c r="HR133" s="128"/>
      <c r="HS133" s="128"/>
      <c r="HT133" s="128"/>
      <c r="HU133" s="128"/>
      <c r="HV133" s="128"/>
      <c r="HW133" s="128"/>
      <c r="HX133" s="128"/>
      <c r="HY133" s="128"/>
      <c r="HZ133" s="128"/>
      <c r="IA133" s="128"/>
      <c r="IB133" s="128"/>
      <c r="IC133" s="128"/>
      <c r="ID133" s="128"/>
      <c r="IE133" s="128"/>
      <c r="IF133" s="128"/>
      <c r="IG133" s="128"/>
      <c r="IH133" s="128"/>
      <c r="II133" s="128"/>
      <c r="IJ133" s="128"/>
      <c r="IK133" s="128"/>
      <c r="IL133" s="128"/>
      <c r="IM133" s="128"/>
      <c r="IN133" s="128"/>
      <c r="IO133" s="128"/>
      <c r="IP133" s="128"/>
      <c r="IQ133" s="128"/>
      <c r="IR133" s="128"/>
      <c r="IS133" s="128"/>
      <c r="IT133" s="128"/>
      <c r="IU133" s="128"/>
      <c r="IV133" s="128"/>
    </row>
    <row r="134" spans="1:256" ht="19.5" customHeight="1">
      <c r="A134" s="118" t="s">
        <v>176</v>
      </c>
      <c r="B134" s="118" t="s">
        <v>191</v>
      </c>
      <c r="C134" s="118" t="s">
        <v>122</v>
      </c>
      <c r="D134" s="118" t="s">
        <v>192</v>
      </c>
      <c r="E134" s="125">
        <v>900</v>
      </c>
      <c r="F134" s="125">
        <v>0</v>
      </c>
      <c r="G134" s="125">
        <v>900</v>
      </c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GW134" s="128"/>
      <c r="GX134" s="128"/>
      <c r="GY134" s="128"/>
      <c r="GZ134" s="128"/>
      <c r="HA134" s="128"/>
      <c r="HB134" s="128"/>
      <c r="HC134" s="128"/>
      <c r="HD134" s="128"/>
      <c r="HE134" s="128"/>
      <c r="HF134" s="128"/>
      <c r="HG134" s="128"/>
      <c r="HH134" s="128"/>
      <c r="HI134" s="128"/>
      <c r="HJ134" s="128"/>
      <c r="HK134" s="128"/>
      <c r="HL134" s="128"/>
      <c r="HM134" s="128"/>
      <c r="HN134" s="128"/>
      <c r="HO134" s="128"/>
      <c r="HP134" s="128"/>
      <c r="HQ134" s="128"/>
      <c r="HR134" s="128"/>
      <c r="HS134" s="128"/>
      <c r="HT134" s="128"/>
      <c r="HU134" s="128"/>
      <c r="HV134" s="128"/>
      <c r="HW134" s="128"/>
      <c r="HX134" s="128"/>
      <c r="HY134" s="128"/>
      <c r="HZ134" s="128"/>
      <c r="IA134" s="128"/>
      <c r="IB134" s="128"/>
      <c r="IC134" s="128"/>
      <c r="ID134" s="128"/>
      <c r="IE134" s="128"/>
      <c r="IF134" s="128"/>
      <c r="IG134" s="128"/>
      <c r="IH134" s="128"/>
      <c r="II134" s="128"/>
      <c r="IJ134" s="128"/>
      <c r="IK134" s="128"/>
      <c r="IL134" s="128"/>
      <c r="IM134" s="128"/>
      <c r="IN134" s="128"/>
      <c r="IO134" s="128"/>
      <c r="IP134" s="128"/>
      <c r="IQ134" s="128"/>
      <c r="IR134" s="128"/>
      <c r="IS134" s="128"/>
      <c r="IT134" s="128"/>
      <c r="IU134" s="128"/>
      <c r="IV134" s="128"/>
    </row>
    <row r="135" spans="1:256" ht="19.5" customHeight="1">
      <c r="A135" s="118" t="s">
        <v>176</v>
      </c>
      <c r="B135" s="118" t="s">
        <v>195</v>
      </c>
      <c r="C135" s="118" t="s">
        <v>122</v>
      </c>
      <c r="D135" s="118" t="s">
        <v>196</v>
      </c>
      <c r="E135" s="125">
        <v>250</v>
      </c>
      <c r="F135" s="125">
        <v>0</v>
      </c>
      <c r="G135" s="125">
        <v>250</v>
      </c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  <c r="GT135" s="128"/>
      <c r="GU135" s="128"/>
      <c r="GV135" s="128"/>
      <c r="GW135" s="128"/>
      <c r="GX135" s="128"/>
      <c r="GY135" s="128"/>
      <c r="GZ135" s="128"/>
      <c r="HA135" s="128"/>
      <c r="HB135" s="128"/>
      <c r="HC135" s="128"/>
      <c r="HD135" s="128"/>
      <c r="HE135" s="128"/>
      <c r="HF135" s="128"/>
      <c r="HG135" s="128"/>
      <c r="HH135" s="128"/>
      <c r="HI135" s="128"/>
      <c r="HJ135" s="128"/>
      <c r="HK135" s="128"/>
      <c r="HL135" s="128"/>
      <c r="HM135" s="128"/>
      <c r="HN135" s="128"/>
      <c r="HO135" s="128"/>
      <c r="HP135" s="128"/>
      <c r="HQ135" s="128"/>
      <c r="HR135" s="128"/>
      <c r="HS135" s="128"/>
      <c r="HT135" s="128"/>
      <c r="HU135" s="128"/>
      <c r="HV135" s="128"/>
      <c r="HW135" s="128"/>
      <c r="HX135" s="128"/>
      <c r="HY135" s="128"/>
      <c r="HZ135" s="128"/>
      <c r="IA135" s="128"/>
      <c r="IB135" s="128"/>
      <c r="IC135" s="128"/>
      <c r="ID135" s="128"/>
      <c r="IE135" s="128"/>
      <c r="IF135" s="128"/>
      <c r="IG135" s="128"/>
      <c r="IH135" s="128"/>
      <c r="II135" s="128"/>
      <c r="IJ135" s="128"/>
      <c r="IK135" s="128"/>
      <c r="IL135" s="128"/>
      <c r="IM135" s="128"/>
      <c r="IN135" s="128"/>
      <c r="IO135" s="128"/>
      <c r="IP135" s="128"/>
      <c r="IQ135" s="128"/>
      <c r="IR135" s="128"/>
      <c r="IS135" s="128"/>
      <c r="IT135" s="128"/>
      <c r="IU135" s="128"/>
      <c r="IV135" s="128"/>
    </row>
    <row r="136" spans="1:256" ht="19.5" customHeight="1">
      <c r="A136" s="118" t="s">
        <v>176</v>
      </c>
      <c r="B136" s="118" t="s">
        <v>197</v>
      </c>
      <c r="C136" s="118" t="s">
        <v>122</v>
      </c>
      <c r="D136" s="118" t="s">
        <v>198</v>
      </c>
      <c r="E136" s="125">
        <v>250</v>
      </c>
      <c r="F136" s="125">
        <v>0</v>
      </c>
      <c r="G136" s="125">
        <v>250</v>
      </c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  <c r="GT136" s="128"/>
      <c r="GU136" s="128"/>
      <c r="GV136" s="128"/>
      <c r="GW136" s="128"/>
      <c r="GX136" s="128"/>
      <c r="GY136" s="128"/>
      <c r="GZ136" s="128"/>
      <c r="HA136" s="128"/>
      <c r="HB136" s="128"/>
      <c r="HC136" s="128"/>
      <c r="HD136" s="128"/>
      <c r="HE136" s="128"/>
      <c r="HF136" s="128"/>
      <c r="HG136" s="128"/>
      <c r="HH136" s="128"/>
      <c r="HI136" s="128"/>
      <c r="HJ136" s="128"/>
      <c r="HK136" s="128"/>
      <c r="HL136" s="128"/>
      <c r="HM136" s="128"/>
      <c r="HN136" s="128"/>
      <c r="HO136" s="128"/>
      <c r="HP136" s="128"/>
      <c r="HQ136" s="128"/>
      <c r="HR136" s="128"/>
      <c r="HS136" s="128"/>
      <c r="HT136" s="128"/>
      <c r="HU136" s="128"/>
      <c r="HV136" s="128"/>
      <c r="HW136" s="128"/>
      <c r="HX136" s="128"/>
      <c r="HY136" s="128"/>
      <c r="HZ136" s="128"/>
      <c r="IA136" s="128"/>
      <c r="IB136" s="128"/>
      <c r="IC136" s="128"/>
      <c r="ID136" s="128"/>
      <c r="IE136" s="128"/>
      <c r="IF136" s="128"/>
      <c r="IG136" s="128"/>
      <c r="IH136" s="128"/>
      <c r="II136" s="128"/>
      <c r="IJ136" s="128"/>
      <c r="IK136" s="128"/>
      <c r="IL136" s="128"/>
      <c r="IM136" s="128"/>
      <c r="IN136" s="128"/>
      <c r="IO136" s="128"/>
      <c r="IP136" s="128"/>
      <c r="IQ136" s="128"/>
      <c r="IR136" s="128"/>
      <c r="IS136" s="128"/>
      <c r="IT136" s="128"/>
      <c r="IU136" s="128"/>
      <c r="IV136" s="128"/>
    </row>
    <row r="137" spans="1:256" ht="19.5" customHeight="1">
      <c r="A137" s="118" t="s">
        <v>176</v>
      </c>
      <c r="B137" s="118" t="s">
        <v>199</v>
      </c>
      <c r="C137" s="118" t="s">
        <v>122</v>
      </c>
      <c r="D137" s="118" t="s">
        <v>200</v>
      </c>
      <c r="E137" s="125">
        <v>35</v>
      </c>
      <c r="F137" s="125">
        <v>0</v>
      </c>
      <c r="G137" s="125">
        <v>35</v>
      </c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GW137" s="128"/>
      <c r="GX137" s="128"/>
      <c r="GY137" s="128"/>
      <c r="GZ137" s="128"/>
      <c r="HA137" s="128"/>
      <c r="HB137" s="128"/>
      <c r="HC137" s="128"/>
      <c r="HD137" s="128"/>
      <c r="HE137" s="128"/>
      <c r="HF137" s="128"/>
      <c r="HG137" s="128"/>
      <c r="HH137" s="128"/>
      <c r="HI137" s="128"/>
      <c r="HJ137" s="128"/>
      <c r="HK137" s="128"/>
      <c r="HL137" s="128"/>
      <c r="HM137" s="128"/>
      <c r="HN137" s="128"/>
      <c r="HO137" s="128"/>
      <c r="HP137" s="128"/>
      <c r="HQ137" s="128"/>
      <c r="HR137" s="128"/>
      <c r="HS137" s="128"/>
      <c r="HT137" s="128"/>
      <c r="HU137" s="128"/>
      <c r="HV137" s="128"/>
      <c r="HW137" s="128"/>
      <c r="HX137" s="128"/>
      <c r="HY137" s="128"/>
      <c r="HZ137" s="128"/>
      <c r="IA137" s="128"/>
      <c r="IB137" s="128"/>
      <c r="IC137" s="128"/>
      <c r="ID137" s="128"/>
      <c r="IE137" s="128"/>
      <c r="IF137" s="128"/>
      <c r="IG137" s="128"/>
      <c r="IH137" s="128"/>
      <c r="II137" s="128"/>
      <c r="IJ137" s="128"/>
      <c r="IK137" s="128"/>
      <c r="IL137" s="128"/>
      <c r="IM137" s="128"/>
      <c r="IN137" s="128"/>
      <c r="IO137" s="128"/>
      <c r="IP137" s="128"/>
      <c r="IQ137" s="128"/>
      <c r="IR137" s="128"/>
      <c r="IS137" s="128"/>
      <c r="IT137" s="128"/>
      <c r="IU137" s="128"/>
      <c r="IV137" s="128"/>
    </row>
    <row r="138" spans="1:256" ht="19.5" customHeight="1">
      <c r="A138" s="118" t="s">
        <v>176</v>
      </c>
      <c r="B138" s="118" t="s">
        <v>205</v>
      </c>
      <c r="C138" s="118" t="s">
        <v>122</v>
      </c>
      <c r="D138" s="118" t="s">
        <v>206</v>
      </c>
      <c r="E138" s="125">
        <v>168</v>
      </c>
      <c r="F138" s="125">
        <v>0</v>
      </c>
      <c r="G138" s="125">
        <v>168</v>
      </c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GW138" s="128"/>
      <c r="GX138" s="128"/>
      <c r="GY138" s="128"/>
      <c r="GZ138" s="128"/>
      <c r="HA138" s="128"/>
      <c r="HB138" s="128"/>
      <c r="HC138" s="128"/>
      <c r="HD138" s="128"/>
      <c r="HE138" s="128"/>
      <c r="HF138" s="128"/>
      <c r="HG138" s="128"/>
      <c r="HH138" s="128"/>
      <c r="HI138" s="128"/>
      <c r="HJ138" s="128"/>
      <c r="HK138" s="128"/>
      <c r="HL138" s="128"/>
      <c r="HM138" s="128"/>
      <c r="HN138" s="128"/>
      <c r="HO138" s="128"/>
      <c r="HP138" s="128"/>
      <c r="HQ138" s="128"/>
      <c r="HR138" s="128"/>
      <c r="HS138" s="128"/>
      <c r="HT138" s="128"/>
      <c r="HU138" s="128"/>
      <c r="HV138" s="128"/>
      <c r="HW138" s="128"/>
      <c r="HX138" s="128"/>
      <c r="HY138" s="128"/>
      <c r="HZ138" s="128"/>
      <c r="IA138" s="128"/>
      <c r="IB138" s="128"/>
      <c r="IC138" s="128"/>
      <c r="ID138" s="128"/>
      <c r="IE138" s="128"/>
      <c r="IF138" s="128"/>
      <c r="IG138" s="128"/>
      <c r="IH138" s="128"/>
      <c r="II138" s="128"/>
      <c r="IJ138" s="128"/>
      <c r="IK138" s="128"/>
      <c r="IL138" s="128"/>
      <c r="IM138" s="128"/>
      <c r="IN138" s="128"/>
      <c r="IO138" s="128"/>
      <c r="IP138" s="128"/>
      <c r="IQ138" s="128"/>
      <c r="IR138" s="128"/>
      <c r="IS138" s="128"/>
      <c r="IT138" s="128"/>
      <c r="IU138" s="128"/>
      <c r="IV138" s="128"/>
    </row>
    <row r="139" spans="1:256" ht="19.5" customHeight="1">
      <c r="A139" s="118" t="s">
        <v>176</v>
      </c>
      <c r="B139" s="118" t="s">
        <v>207</v>
      </c>
      <c r="C139" s="118" t="s">
        <v>122</v>
      </c>
      <c r="D139" s="118" t="s">
        <v>208</v>
      </c>
      <c r="E139" s="125">
        <v>285</v>
      </c>
      <c r="F139" s="125">
        <v>0</v>
      </c>
      <c r="G139" s="125">
        <v>285</v>
      </c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GW139" s="128"/>
      <c r="GX139" s="128"/>
      <c r="GY139" s="128"/>
      <c r="GZ139" s="128"/>
      <c r="HA139" s="128"/>
      <c r="HB139" s="128"/>
      <c r="HC139" s="128"/>
      <c r="HD139" s="128"/>
      <c r="HE139" s="128"/>
      <c r="HF139" s="128"/>
      <c r="HG139" s="128"/>
      <c r="HH139" s="128"/>
      <c r="HI139" s="128"/>
      <c r="HJ139" s="128"/>
      <c r="HK139" s="128"/>
      <c r="HL139" s="128"/>
      <c r="HM139" s="128"/>
      <c r="HN139" s="128"/>
      <c r="HO139" s="128"/>
      <c r="HP139" s="128"/>
      <c r="HQ139" s="128"/>
      <c r="HR139" s="128"/>
      <c r="HS139" s="128"/>
      <c r="HT139" s="128"/>
      <c r="HU139" s="128"/>
      <c r="HV139" s="128"/>
      <c r="HW139" s="128"/>
      <c r="HX139" s="128"/>
      <c r="HY139" s="128"/>
      <c r="HZ139" s="128"/>
      <c r="IA139" s="128"/>
      <c r="IB139" s="128"/>
      <c r="IC139" s="128"/>
      <c r="ID139" s="128"/>
      <c r="IE139" s="128"/>
      <c r="IF139" s="128"/>
      <c r="IG139" s="128"/>
      <c r="IH139" s="128"/>
      <c r="II139" s="128"/>
      <c r="IJ139" s="128"/>
      <c r="IK139" s="128"/>
      <c r="IL139" s="128"/>
      <c r="IM139" s="128"/>
      <c r="IN139" s="128"/>
      <c r="IO139" s="128"/>
      <c r="IP139" s="128"/>
      <c r="IQ139" s="128"/>
      <c r="IR139" s="128"/>
      <c r="IS139" s="128"/>
      <c r="IT139" s="128"/>
      <c r="IU139" s="128"/>
      <c r="IV139" s="128"/>
    </row>
    <row r="140" spans="1:256" ht="19.5" customHeight="1">
      <c r="A140" s="118" t="s">
        <v>176</v>
      </c>
      <c r="B140" s="118" t="s">
        <v>209</v>
      </c>
      <c r="C140" s="118" t="s">
        <v>122</v>
      </c>
      <c r="D140" s="118" t="s">
        <v>210</v>
      </c>
      <c r="E140" s="125">
        <v>655</v>
      </c>
      <c r="F140" s="125">
        <v>0</v>
      </c>
      <c r="G140" s="125">
        <v>655</v>
      </c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  <c r="GT140" s="128"/>
      <c r="GU140" s="128"/>
      <c r="GV140" s="128"/>
      <c r="GW140" s="128"/>
      <c r="GX140" s="128"/>
      <c r="GY140" s="128"/>
      <c r="GZ140" s="128"/>
      <c r="HA140" s="128"/>
      <c r="HB140" s="128"/>
      <c r="HC140" s="128"/>
      <c r="HD140" s="128"/>
      <c r="HE140" s="128"/>
      <c r="HF140" s="128"/>
      <c r="HG140" s="128"/>
      <c r="HH140" s="128"/>
      <c r="HI140" s="128"/>
      <c r="HJ140" s="128"/>
      <c r="HK140" s="128"/>
      <c r="HL140" s="128"/>
      <c r="HM140" s="128"/>
      <c r="HN140" s="128"/>
      <c r="HO140" s="128"/>
      <c r="HP140" s="128"/>
      <c r="HQ140" s="128"/>
      <c r="HR140" s="128"/>
      <c r="HS140" s="128"/>
      <c r="HT140" s="128"/>
      <c r="HU140" s="128"/>
      <c r="HV140" s="128"/>
      <c r="HW140" s="128"/>
      <c r="HX140" s="128"/>
      <c r="HY140" s="128"/>
      <c r="HZ140" s="128"/>
      <c r="IA140" s="128"/>
      <c r="IB140" s="128"/>
      <c r="IC140" s="128"/>
      <c r="ID140" s="128"/>
      <c r="IE140" s="128"/>
      <c r="IF140" s="128"/>
      <c r="IG140" s="128"/>
      <c r="IH140" s="128"/>
      <c r="II140" s="128"/>
      <c r="IJ140" s="128"/>
      <c r="IK140" s="128"/>
      <c r="IL140" s="128"/>
      <c r="IM140" s="128"/>
      <c r="IN140" s="128"/>
      <c r="IO140" s="128"/>
      <c r="IP140" s="128"/>
      <c r="IQ140" s="128"/>
      <c r="IR140" s="128"/>
      <c r="IS140" s="128"/>
      <c r="IT140" s="128"/>
      <c r="IU140" s="128"/>
      <c r="IV140" s="128"/>
    </row>
    <row r="141" spans="1:256" ht="19.5" customHeight="1">
      <c r="A141" s="118" t="s">
        <v>176</v>
      </c>
      <c r="B141" s="118" t="s">
        <v>213</v>
      </c>
      <c r="C141" s="118" t="s">
        <v>122</v>
      </c>
      <c r="D141" s="118" t="s">
        <v>214</v>
      </c>
      <c r="E141" s="125">
        <v>1670</v>
      </c>
      <c r="F141" s="125">
        <v>0</v>
      </c>
      <c r="G141" s="125">
        <v>1670</v>
      </c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  <c r="GT141" s="128"/>
      <c r="GU141" s="128"/>
      <c r="GV141" s="128"/>
      <c r="GW141" s="128"/>
      <c r="GX141" s="128"/>
      <c r="GY141" s="128"/>
      <c r="GZ141" s="128"/>
      <c r="HA141" s="128"/>
      <c r="HB141" s="128"/>
      <c r="HC141" s="128"/>
      <c r="HD141" s="128"/>
      <c r="HE141" s="128"/>
      <c r="HF141" s="128"/>
      <c r="HG141" s="128"/>
      <c r="HH141" s="128"/>
      <c r="HI141" s="128"/>
      <c r="HJ141" s="128"/>
      <c r="HK141" s="128"/>
      <c r="HL141" s="128"/>
      <c r="HM141" s="128"/>
      <c r="HN141" s="128"/>
      <c r="HO141" s="128"/>
      <c r="HP141" s="128"/>
      <c r="HQ141" s="128"/>
      <c r="HR141" s="128"/>
      <c r="HS141" s="128"/>
      <c r="HT141" s="128"/>
      <c r="HU141" s="128"/>
      <c r="HV141" s="128"/>
      <c r="HW141" s="128"/>
      <c r="HX141" s="128"/>
      <c r="HY141" s="128"/>
      <c r="HZ141" s="128"/>
      <c r="IA141" s="128"/>
      <c r="IB141" s="128"/>
      <c r="IC141" s="128"/>
      <c r="ID141" s="128"/>
      <c r="IE141" s="128"/>
      <c r="IF141" s="128"/>
      <c r="IG141" s="128"/>
      <c r="IH141" s="128"/>
      <c r="II141" s="128"/>
      <c r="IJ141" s="128"/>
      <c r="IK141" s="128"/>
      <c r="IL141" s="128"/>
      <c r="IM141" s="128"/>
      <c r="IN141" s="128"/>
      <c r="IO141" s="128"/>
      <c r="IP141" s="128"/>
      <c r="IQ141" s="128"/>
      <c r="IR141" s="128"/>
      <c r="IS141" s="128"/>
      <c r="IT141" s="128"/>
      <c r="IU141" s="128"/>
      <c r="IV141" s="128"/>
    </row>
    <row r="142" spans="1:256" ht="19.5" customHeight="1">
      <c r="A142" s="118"/>
      <c r="B142" s="118"/>
      <c r="C142" s="118"/>
      <c r="D142" s="118" t="s">
        <v>229</v>
      </c>
      <c r="E142" s="125">
        <v>37525</v>
      </c>
      <c r="F142" s="125">
        <v>31102</v>
      </c>
      <c r="G142" s="125">
        <v>6423</v>
      </c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GW142" s="128"/>
      <c r="GX142" s="128"/>
      <c r="GY142" s="128"/>
      <c r="GZ142" s="128"/>
      <c r="HA142" s="128"/>
      <c r="HB142" s="128"/>
      <c r="HC142" s="128"/>
      <c r="HD142" s="128"/>
      <c r="HE142" s="128"/>
      <c r="HF142" s="128"/>
      <c r="HG142" s="128"/>
      <c r="HH142" s="128"/>
      <c r="HI142" s="128"/>
      <c r="HJ142" s="128"/>
      <c r="HK142" s="128"/>
      <c r="HL142" s="128"/>
      <c r="HM142" s="128"/>
      <c r="HN142" s="128"/>
      <c r="HO142" s="128"/>
      <c r="HP142" s="128"/>
      <c r="HQ142" s="128"/>
      <c r="HR142" s="128"/>
      <c r="HS142" s="128"/>
      <c r="HT142" s="128"/>
      <c r="HU142" s="128"/>
      <c r="HV142" s="128"/>
      <c r="HW142" s="128"/>
      <c r="HX142" s="128"/>
      <c r="HY142" s="128"/>
      <c r="HZ142" s="128"/>
      <c r="IA142" s="128"/>
      <c r="IB142" s="128"/>
      <c r="IC142" s="128"/>
      <c r="ID142" s="128"/>
      <c r="IE142" s="128"/>
      <c r="IF142" s="128"/>
      <c r="IG142" s="128"/>
      <c r="IH142" s="128"/>
      <c r="II142" s="128"/>
      <c r="IJ142" s="128"/>
      <c r="IK142" s="128"/>
      <c r="IL142" s="128"/>
      <c r="IM142" s="128"/>
      <c r="IN142" s="128"/>
      <c r="IO142" s="128"/>
      <c r="IP142" s="128"/>
      <c r="IQ142" s="128"/>
      <c r="IR142" s="128"/>
      <c r="IS142" s="128"/>
      <c r="IT142" s="128"/>
      <c r="IU142" s="128"/>
      <c r="IV142" s="128"/>
    </row>
    <row r="143" spans="1:256" ht="19.5" customHeight="1">
      <c r="A143" s="118"/>
      <c r="B143" s="118"/>
      <c r="C143" s="118"/>
      <c r="D143" s="118" t="s">
        <v>156</v>
      </c>
      <c r="E143" s="125">
        <v>30779</v>
      </c>
      <c r="F143" s="125">
        <v>30779</v>
      </c>
      <c r="G143" s="125">
        <v>0</v>
      </c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GW143" s="128"/>
      <c r="GX143" s="128"/>
      <c r="GY143" s="128"/>
      <c r="GZ143" s="128"/>
      <c r="HA143" s="128"/>
      <c r="HB143" s="128"/>
      <c r="HC143" s="128"/>
      <c r="HD143" s="128"/>
      <c r="HE143" s="128"/>
      <c r="HF143" s="128"/>
      <c r="HG143" s="128"/>
      <c r="HH143" s="128"/>
      <c r="HI143" s="128"/>
      <c r="HJ143" s="128"/>
      <c r="HK143" s="128"/>
      <c r="HL143" s="128"/>
      <c r="HM143" s="128"/>
      <c r="HN143" s="128"/>
      <c r="HO143" s="128"/>
      <c r="HP143" s="128"/>
      <c r="HQ143" s="128"/>
      <c r="HR143" s="128"/>
      <c r="HS143" s="128"/>
      <c r="HT143" s="128"/>
      <c r="HU143" s="128"/>
      <c r="HV143" s="128"/>
      <c r="HW143" s="128"/>
      <c r="HX143" s="128"/>
      <c r="HY143" s="128"/>
      <c r="HZ143" s="128"/>
      <c r="IA143" s="128"/>
      <c r="IB143" s="128"/>
      <c r="IC143" s="128"/>
      <c r="ID143" s="128"/>
      <c r="IE143" s="128"/>
      <c r="IF143" s="128"/>
      <c r="IG143" s="128"/>
      <c r="IH143" s="128"/>
      <c r="II143" s="128"/>
      <c r="IJ143" s="128"/>
      <c r="IK143" s="128"/>
      <c r="IL143" s="128"/>
      <c r="IM143" s="128"/>
      <c r="IN143" s="128"/>
      <c r="IO143" s="128"/>
      <c r="IP143" s="128"/>
      <c r="IQ143" s="128"/>
      <c r="IR143" s="128"/>
      <c r="IS143" s="128"/>
      <c r="IT143" s="128"/>
      <c r="IU143" s="128"/>
      <c r="IV143" s="128"/>
    </row>
    <row r="144" spans="1:256" ht="19.5" customHeight="1">
      <c r="A144" s="118" t="s">
        <v>157</v>
      </c>
      <c r="B144" s="118" t="s">
        <v>158</v>
      </c>
      <c r="C144" s="118" t="s">
        <v>127</v>
      </c>
      <c r="D144" s="118" t="s">
        <v>159</v>
      </c>
      <c r="E144" s="125">
        <v>11841</v>
      </c>
      <c r="F144" s="125">
        <v>11841</v>
      </c>
      <c r="G144" s="125">
        <v>0</v>
      </c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GW144" s="128"/>
      <c r="GX144" s="128"/>
      <c r="GY144" s="128"/>
      <c r="GZ144" s="128"/>
      <c r="HA144" s="128"/>
      <c r="HB144" s="128"/>
      <c r="HC144" s="128"/>
      <c r="HD144" s="128"/>
      <c r="HE144" s="128"/>
      <c r="HF144" s="128"/>
      <c r="HG144" s="128"/>
      <c r="HH144" s="128"/>
      <c r="HI144" s="128"/>
      <c r="HJ144" s="128"/>
      <c r="HK144" s="128"/>
      <c r="HL144" s="128"/>
      <c r="HM144" s="128"/>
      <c r="HN144" s="128"/>
      <c r="HO144" s="128"/>
      <c r="HP144" s="128"/>
      <c r="HQ144" s="128"/>
      <c r="HR144" s="128"/>
      <c r="HS144" s="128"/>
      <c r="HT144" s="128"/>
      <c r="HU144" s="128"/>
      <c r="HV144" s="128"/>
      <c r="HW144" s="128"/>
      <c r="HX144" s="128"/>
      <c r="HY144" s="128"/>
      <c r="HZ144" s="128"/>
      <c r="IA144" s="128"/>
      <c r="IB144" s="128"/>
      <c r="IC144" s="128"/>
      <c r="ID144" s="128"/>
      <c r="IE144" s="128"/>
      <c r="IF144" s="128"/>
      <c r="IG144" s="128"/>
      <c r="IH144" s="128"/>
      <c r="II144" s="128"/>
      <c r="IJ144" s="128"/>
      <c r="IK144" s="128"/>
      <c r="IL144" s="128"/>
      <c r="IM144" s="128"/>
      <c r="IN144" s="128"/>
      <c r="IO144" s="128"/>
      <c r="IP144" s="128"/>
      <c r="IQ144" s="128"/>
      <c r="IR144" s="128"/>
      <c r="IS144" s="128"/>
      <c r="IT144" s="128"/>
      <c r="IU144" s="128"/>
      <c r="IV144" s="128"/>
    </row>
    <row r="145" spans="1:256" ht="19.5" customHeight="1">
      <c r="A145" s="118" t="s">
        <v>157</v>
      </c>
      <c r="B145" s="118" t="s">
        <v>160</v>
      </c>
      <c r="C145" s="118" t="s">
        <v>127</v>
      </c>
      <c r="D145" s="118" t="s">
        <v>161</v>
      </c>
      <c r="E145" s="125">
        <v>316</v>
      </c>
      <c r="F145" s="125">
        <v>316</v>
      </c>
      <c r="G145" s="125">
        <v>0</v>
      </c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GW145" s="128"/>
      <c r="GX145" s="128"/>
      <c r="GY145" s="128"/>
      <c r="GZ145" s="128"/>
      <c r="HA145" s="128"/>
      <c r="HB145" s="128"/>
      <c r="HC145" s="128"/>
      <c r="HD145" s="128"/>
      <c r="HE145" s="128"/>
      <c r="HF145" s="128"/>
      <c r="HG145" s="128"/>
      <c r="HH145" s="128"/>
      <c r="HI145" s="128"/>
      <c r="HJ145" s="128"/>
      <c r="HK145" s="128"/>
      <c r="HL145" s="128"/>
      <c r="HM145" s="128"/>
      <c r="HN145" s="128"/>
      <c r="HO145" s="128"/>
      <c r="HP145" s="128"/>
      <c r="HQ145" s="128"/>
      <c r="HR145" s="128"/>
      <c r="HS145" s="128"/>
      <c r="HT145" s="128"/>
      <c r="HU145" s="128"/>
      <c r="HV145" s="128"/>
      <c r="HW145" s="128"/>
      <c r="HX145" s="128"/>
      <c r="HY145" s="128"/>
      <c r="HZ145" s="128"/>
      <c r="IA145" s="128"/>
      <c r="IB145" s="128"/>
      <c r="IC145" s="128"/>
      <c r="ID145" s="128"/>
      <c r="IE145" s="128"/>
      <c r="IF145" s="128"/>
      <c r="IG145" s="128"/>
      <c r="IH145" s="128"/>
      <c r="II145" s="128"/>
      <c r="IJ145" s="128"/>
      <c r="IK145" s="128"/>
      <c r="IL145" s="128"/>
      <c r="IM145" s="128"/>
      <c r="IN145" s="128"/>
      <c r="IO145" s="128"/>
      <c r="IP145" s="128"/>
      <c r="IQ145" s="128"/>
      <c r="IR145" s="128"/>
      <c r="IS145" s="128"/>
      <c r="IT145" s="128"/>
      <c r="IU145" s="128"/>
      <c r="IV145" s="128"/>
    </row>
    <row r="146" spans="1:256" ht="19.5" customHeight="1">
      <c r="A146" s="118" t="s">
        <v>157</v>
      </c>
      <c r="B146" s="118" t="s">
        <v>164</v>
      </c>
      <c r="C146" s="118" t="s">
        <v>127</v>
      </c>
      <c r="D146" s="118" t="s">
        <v>165</v>
      </c>
      <c r="E146" s="125">
        <v>9050</v>
      </c>
      <c r="F146" s="125">
        <v>9050</v>
      </c>
      <c r="G146" s="125">
        <v>0</v>
      </c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GW146" s="128"/>
      <c r="GX146" s="128"/>
      <c r="GY146" s="128"/>
      <c r="GZ146" s="128"/>
      <c r="HA146" s="128"/>
      <c r="HB146" s="128"/>
      <c r="HC146" s="128"/>
      <c r="HD146" s="128"/>
      <c r="HE146" s="128"/>
      <c r="HF146" s="128"/>
      <c r="HG146" s="128"/>
      <c r="HH146" s="128"/>
      <c r="HI146" s="128"/>
      <c r="HJ146" s="128"/>
      <c r="HK146" s="128"/>
      <c r="HL146" s="128"/>
      <c r="HM146" s="128"/>
      <c r="HN146" s="128"/>
      <c r="HO146" s="128"/>
      <c r="HP146" s="128"/>
      <c r="HQ146" s="128"/>
      <c r="HR146" s="128"/>
      <c r="HS146" s="128"/>
      <c r="HT146" s="128"/>
      <c r="HU146" s="128"/>
      <c r="HV146" s="128"/>
      <c r="HW146" s="128"/>
      <c r="HX146" s="128"/>
      <c r="HY146" s="128"/>
      <c r="HZ146" s="128"/>
      <c r="IA146" s="128"/>
      <c r="IB146" s="128"/>
      <c r="IC146" s="128"/>
      <c r="ID146" s="128"/>
      <c r="IE146" s="128"/>
      <c r="IF146" s="128"/>
      <c r="IG146" s="128"/>
      <c r="IH146" s="128"/>
      <c r="II146" s="128"/>
      <c r="IJ146" s="128"/>
      <c r="IK146" s="128"/>
      <c r="IL146" s="128"/>
      <c r="IM146" s="128"/>
      <c r="IN146" s="128"/>
      <c r="IO146" s="128"/>
      <c r="IP146" s="128"/>
      <c r="IQ146" s="128"/>
      <c r="IR146" s="128"/>
      <c r="IS146" s="128"/>
      <c r="IT146" s="128"/>
      <c r="IU146" s="128"/>
      <c r="IV146" s="128"/>
    </row>
    <row r="147" spans="1:256" ht="19.5" customHeight="1">
      <c r="A147" s="118" t="s">
        <v>157</v>
      </c>
      <c r="B147" s="118" t="s">
        <v>166</v>
      </c>
      <c r="C147" s="118" t="s">
        <v>127</v>
      </c>
      <c r="D147" s="118" t="s">
        <v>167</v>
      </c>
      <c r="E147" s="125">
        <v>4206</v>
      </c>
      <c r="F147" s="125">
        <v>4206</v>
      </c>
      <c r="G147" s="125">
        <v>0</v>
      </c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GW147" s="128"/>
      <c r="GX147" s="128"/>
      <c r="GY147" s="128"/>
      <c r="GZ147" s="128"/>
      <c r="HA147" s="128"/>
      <c r="HB147" s="128"/>
      <c r="HC147" s="128"/>
      <c r="HD147" s="128"/>
      <c r="HE147" s="128"/>
      <c r="HF147" s="128"/>
      <c r="HG147" s="128"/>
      <c r="HH147" s="128"/>
      <c r="HI147" s="128"/>
      <c r="HJ147" s="128"/>
      <c r="HK147" s="128"/>
      <c r="HL147" s="128"/>
      <c r="HM147" s="128"/>
      <c r="HN147" s="128"/>
      <c r="HO147" s="128"/>
      <c r="HP147" s="128"/>
      <c r="HQ147" s="128"/>
      <c r="HR147" s="128"/>
      <c r="HS147" s="128"/>
      <c r="HT147" s="128"/>
      <c r="HU147" s="128"/>
      <c r="HV147" s="128"/>
      <c r="HW147" s="128"/>
      <c r="HX147" s="128"/>
      <c r="HY147" s="128"/>
      <c r="HZ147" s="128"/>
      <c r="IA147" s="128"/>
      <c r="IB147" s="128"/>
      <c r="IC147" s="128"/>
      <c r="ID147" s="128"/>
      <c r="IE147" s="128"/>
      <c r="IF147" s="128"/>
      <c r="IG147" s="128"/>
      <c r="IH147" s="128"/>
      <c r="II147" s="128"/>
      <c r="IJ147" s="128"/>
      <c r="IK147" s="128"/>
      <c r="IL147" s="128"/>
      <c r="IM147" s="128"/>
      <c r="IN147" s="128"/>
      <c r="IO147" s="128"/>
      <c r="IP147" s="128"/>
      <c r="IQ147" s="128"/>
      <c r="IR147" s="128"/>
      <c r="IS147" s="128"/>
      <c r="IT147" s="128"/>
      <c r="IU147" s="128"/>
      <c r="IV147" s="128"/>
    </row>
    <row r="148" spans="1:256" ht="19.5" customHeight="1">
      <c r="A148" s="118" t="s">
        <v>157</v>
      </c>
      <c r="B148" s="118" t="s">
        <v>170</v>
      </c>
      <c r="C148" s="118" t="s">
        <v>127</v>
      </c>
      <c r="D148" s="118" t="s">
        <v>171</v>
      </c>
      <c r="E148" s="125">
        <v>1578</v>
      </c>
      <c r="F148" s="125">
        <v>1578</v>
      </c>
      <c r="G148" s="125">
        <v>0</v>
      </c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GW148" s="128"/>
      <c r="GX148" s="128"/>
      <c r="GY148" s="128"/>
      <c r="GZ148" s="128"/>
      <c r="HA148" s="128"/>
      <c r="HB148" s="128"/>
      <c r="HC148" s="128"/>
      <c r="HD148" s="128"/>
      <c r="HE148" s="128"/>
      <c r="HF148" s="128"/>
      <c r="HG148" s="128"/>
      <c r="HH148" s="128"/>
      <c r="HI148" s="128"/>
      <c r="HJ148" s="128"/>
      <c r="HK148" s="128"/>
      <c r="HL148" s="128"/>
      <c r="HM148" s="128"/>
      <c r="HN148" s="128"/>
      <c r="HO148" s="128"/>
      <c r="HP148" s="128"/>
      <c r="HQ148" s="128"/>
      <c r="HR148" s="128"/>
      <c r="HS148" s="128"/>
      <c r="HT148" s="128"/>
      <c r="HU148" s="128"/>
      <c r="HV148" s="128"/>
      <c r="HW148" s="128"/>
      <c r="HX148" s="128"/>
      <c r="HY148" s="128"/>
      <c r="HZ148" s="128"/>
      <c r="IA148" s="128"/>
      <c r="IB148" s="128"/>
      <c r="IC148" s="128"/>
      <c r="ID148" s="128"/>
      <c r="IE148" s="128"/>
      <c r="IF148" s="128"/>
      <c r="IG148" s="128"/>
      <c r="IH148" s="128"/>
      <c r="II148" s="128"/>
      <c r="IJ148" s="128"/>
      <c r="IK148" s="128"/>
      <c r="IL148" s="128"/>
      <c r="IM148" s="128"/>
      <c r="IN148" s="128"/>
      <c r="IO148" s="128"/>
      <c r="IP148" s="128"/>
      <c r="IQ148" s="128"/>
      <c r="IR148" s="128"/>
      <c r="IS148" s="128"/>
      <c r="IT148" s="128"/>
      <c r="IU148" s="128"/>
      <c r="IV148" s="128"/>
    </row>
    <row r="149" spans="1:256" ht="19.5" customHeight="1">
      <c r="A149" s="118" t="s">
        <v>157</v>
      </c>
      <c r="B149" s="118" t="s">
        <v>172</v>
      </c>
      <c r="C149" s="118" t="s">
        <v>127</v>
      </c>
      <c r="D149" s="118" t="s">
        <v>173</v>
      </c>
      <c r="E149" s="125">
        <v>339</v>
      </c>
      <c r="F149" s="125">
        <v>339</v>
      </c>
      <c r="G149" s="125">
        <v>0</v>
      </c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GW149" s="128"/>
      <c r="GX149" s="128"/>
      <c r="GY149" s="128"/>
      <c r="GZ149" s="128"/>
      <c r="HA149" s="128"/>
      <c r="HB149" s="128"/>
      <c r="HC149" s="128"/>
      <c r="HD149" s="128"/>
      <c r="HE149" s="128"/>
      <c r="HF149" s="128"/>
      <c r="HG149" s="128"/>
      <c r="HH149" s="128"/>
      <c r="HI149" s="128"/>
      <c r="HJ149" s="128"/>
      <c r="HK149" s="128"/>
      <c r="HL149" s="128"/>
      <c r="HM149" s="128"/>
      <c r="HN149" s="128"/>
      <c r="HO149" s="128"/>
      <c r="HP149" s="128"/>
      <c r="HQ149" s="128"/>
      <c r="HR149" s="128"/>
      <c r="HS149" s="128"/>
      <c r="HT149" s="128"/>
      <c r="HU149" s="128"/>
      <c r="HV149" s="128"/>
      <c r="HW149" s="128"/>
      <c r="HX149" s="128"/>
      <c r="HY149" s="128"/>
      <c r="HZ149" s="128"/>
      <c r="IA149" s="128"/>
      <c r="IB149" s="128"/>
      <c r="IC149" s="128"/>
      <c r="ID149" s="128"/>
      <c r="IE149" s="128"/>
      <c r="IF149" s="128"/>
      <c r="IG149" s="128"/>
      <c r="IH149" s="128"/>
      <c r="II149" s="128"/>
      <c r="IJ149" s="128"/>
      <c r="IK149" s="128"/>
      <c r="IL149" s="128"/>
      <c r="IM149" s="128"/>
      <c r="IN149" s="128"/>
      <c r="IO149" s="128"/>
      <c r="IP149" s="128"/>
      <c r="IQ149" s="128"/>
      <c r="IR149" s="128"/>
      <c r="IS149" s="128"/>
      <c r="IT149" s="128"/>
      <c r="IU149" s="128"/>
      <c r="IV149" s="128"/>
    </row>
    <row r="150" spans="1:256" ht="19.5" customHeight="1">
      <c r="A150" s="118" t="s">
        <v>157</v>
      </c>
      <c r="B150" s="118" t="s">
        <v>174</v>
      </c>
      <c r="C150" s="118" t="s">
        <v>127</v>
      </c>
      <c r="D150" s="118" t="s">
        <v>106</v>
      </c>
      <c r="E150" s="125">
        <v>3449</v>
      </c>
      <c r="F150" s="125">
        <v>3449</v>
      </c>
      <c r="G150" s="125">
        <v>0</v>
      </c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GW150" s="128"/>
      <c r="GX150" s="128"/>
      <c r="GY150" s="128"/>
      <c r="GZ150" s="128"/>
      <c r="HA150" s="128"/>
      <c r="HB150" s="128"/>
      <c r="HC150" s="128"/>
      <c r="HD150" s="128"/>
      <c r="HE150" s="128"/>
      <c r="HF150" s="128"/>
      <c r="HG150" s="128"/>
      <c r="HH150" s="128"/>
      <c r="HI150" s="128"/>
      <c r="HJ150" s="128"/>
      <c r="HK150" s="128"/>
      <c r="HL150" s="128"/>
      <c r="HM150" s="128"/>
      <c r="HN150" s="128"/>
      <c r="HO150" s="128"/>
      <c r="HP150" s="128"/>
      <c r="HQ150" s="128"/>
      <c r="HR150" s="128"/>
      <c r="HS150" s="128"/>
      <c r="HT150" s="128"/>
      <c r="HU150" s="128"/>
      <c r="HV150" s="128"/>
      <c r="HW150" s="128"/>
      <c r="HX150" s="128"/>
      <c r="HY150" s="128"/>
      <c r="HZ150" s="128"/>
      <c r="IA150" s="128"/>
      <c r="IB150" s="128"/>
      <c r="IC150" s="128"/>
      <c r="ID150" s="128"/>
      <c r="IE150" s="128"/>
      <c r="IF150" s="128"/>
      <c r="IG150" s="128"/>
      <c r="IH150" s="128"/>
      <c r="II150" s="128"/>
      <c r="IJ150" s="128"/>
      <c r="IK150" s="128"/>
      <c r="IL150" s="128"/>
      <c r="IM150" s="128"/>
      <c r="IN150" s="128"/>
      <c r="IO150" s="128"/>
      <c r="IP150" s="128"/>
      <c r="IQ150" s="128"/>
      <c r="IR150" s="128"/>
      <c r="IS150" s="128"/>
      <c r="IT150" s="128"/>
      <c r="IU150" s="128"/>
      <c r="IV150" s="128"/>
    </row>
    <row r="151" spans="1:256" ht="19.5" customHeight="1">
      <c r="A151" s="118"/>
      <c r="B151" s="118"/>
      <c r="C151" s="118"/>
      <c r="D151" s="118" t="s">
        <v>175</v>
      </c>
      <c r="E151" s="125">
        <v>6423</v>
      </c>
      <c r="F151" s="125">
        <v>0</v>
      </c>
      <c r="G151" s="125">
        <v>6423</v>
      </c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GW151" s="128"/>
      <c r="GX151" s="128"/>
      <c r="GY151" s="128"/>
      <c r="GZ151" s="128"/>
      <c r="HA151" s="128"/>
      <c r="HB151" s="128"/>
      <c r="HC151" s="128"/>
      <c r="HD151" s="128"/>
      <c r="HE151" s="128"/>
      <c r="HF151" s="128"/>
      <c r="HG151" s="128"/>
      <c r="HH151" s="128"/>
      <c r="HI151" s="128"/>
      <c r="HJ151" s="128"/>
      <c r="HK151" s="128"/>
      <c r="HL151" s="128"/>
      <c r="HM151" s="128"/>
      <c r="HN151" s="128"/>
      <c r="HO151" s="128"/>
      <c r="HP151" s="128"/>
      <c r="HQ151" s="128"/>
      <c r="HR151" s="128"/>
      <c r="HS151" s="128"/>
      <c r="HT151" s="128"/>
      <c r="HU151" s="128"/>
      <c r="HV151" s="128"/>
      <c r="HW151" s="128"/>
      <c r="HX151" s="128"/>
      <c r="HY151" s="128"/>
      <c r="HZ151" s="128"/>
      <c r="IA151" s="128"/>
      <c r="IB151" s="128"/>
      <c r="IC151" s="128"/>
      <c r="ID151" s="128"/>
      <c r="IE151" s="128"/>
      <c r="IF151" s="128"/>
      <c r="IG151" s="128"/>
      <c r="IH151" s="128"/>
      <c r="II151" s="128"/>
      <c r="IJ151" s="128"/>
      <c r="IK151" s="128"/>
      <c r="IL151" s="128"/>
      <c r="IM151" s="128"/>
      <c r="IN151" s="128"/>
      <c r="IO151" s="128"/>
      <c r="IP151" s="128"/>
      <c r="IQ151" s="128"/>
      <c r="IR151" s="128"/>
      <c r="IS151" s="128"/>
      <c r="IT151" s="128"/>
      <c r="IU151" s="128"/>
      <c r="IV151" s="128"/>
    </row>
    <row r="152" spans="1:256" ht="19.5" customHeight="1">
      <c r="A152" s="118" t="s">
        <v>176</v>
      </c>
      <c r="B152" s="118" t="s">
        <v>177</v>
      </c>
      <c r="C152" s="118" t="s">
        <v>127</v>
      </c>
      <c r="D152" s="118" t="s">
        <v>178</v>
      </c>
      <c r="E152" s="125">
        <v>1700</v>
      </c>
      <c r="F152" s="125">
        <v>0</v>
      </c>
      <c r="G152" s="125">
        <v>1700</v>
      </c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GW152" s="128"/>
      <c r="GX152" s="128"/>
      <c r="GY152" s="128"/>
      <c r="GZ152" s="128"/>
      <c r="HA152" s="128"/>
      <c r="HB152" s="128"/>
      <c r="HC152" s="128"/>
      <c r="HD152" s="128"/>
      <c r="HE152" s="128"/>
      <c r="HF152" s="128"/>
      <c r="HG152" s="128"/>
      <c r="HH152" s="128"/>
      <c r="HI152" s="128"/>
      <c r="HJ152" s="128"/>
      <c r="HK152" s="128"/>
      <c r="HL152" s="128"/>
      <c r="HM152" s="128"/>
      <c r="HN152" s="128"/>
      <c r="HO152" s="128"/>
      <c r="HP152" s="128"/>
      <c r="HQ152" s="128"/>
      <c r="HR152" s="128"/>
      <c r="HS152" s="128"/>
      <c r="HT152" s="128"/>
      <c r="HU152" s="128"/>
      <c r="HV152" s="128"/>
      <c r="HW152" s="128"/>
      <c r="HX152" s="128"/>
      <c r="HY152" s="128"/>
      <c r="HZ152" s="128"/>
      <c r="IA152" s="128"/>
      <c r="IB152" s="128"/>
      <c r="IC152" s="128"/>
      <c r="ID152" s="128"/>
      <c r="IE152" s="128"/>
      <c r="IF152" s="128"/>
      <c r="IG152" s="128"/>
      <c r="IH152" s="128"/>
      <c r="II152" s="128"/>
      <c r="IJ152" s="128"/>
      <c r="IK152" s="128"/>
      <c r="IL152" s="128"/>
      <c r="IM152" s="128"/>
      <c r="IN152" s="128"/>
      <c r="IO152" s="128"/>
      <c r="IP152" s="128"/>
      <c r="IQ152" s="128"/>
      <c r="IR152" s="128"/>
      <c r="IS152" s="128"/>
      <c r="IT152" s="128"/>
      <c r="IU152" s="128"/>
      <c r="IV152" s="128"/>
    </row>
    <row r="153" spans="1:256" ht="19.5" customHeight="1">
      <c r="A153" s="118" t="s">
        <v>176</v>
      </c>
      <c r="B153" s="118" t="s">
        <v>179</v>
      </c>
      <c r="C153" s="118" t="s">
        <v>127</v>
      </c>
      <c r="D153" s="118" t="s">
        <v>180</v>
      </c>
      <c r="E153" s="125">
        <v>50</v>
      </c>
      <c r="F153" s="125">
        <v>0</v>
      </c>
      <c r="G153" s="125">
        <v>50</v>
      </c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GW153" s="128"/>
      <c r="GX153" s="128"/>
      <c r="GY153" s="128"/>
      <c r="GZ153" s="128"/>
      <c r="HA153" s="128"/>
      <c r="HB153" s="128"/>
      <c r="HC153" s="128"/>
      <c r="HD153" s="128"/>
      <c r="HE153" s="128"/>
      <c r="HF153" s="128"/>
      <c r="HG153" s="128"/>
      <c r="HH153" s="128"/>
      <c r="HI153" s="128"/>
      <c r="HJ153" s="128"/>
      <c r="HK153" s="128"/>
      <c r="HL153" s="128"/>
      <c r="HM153" s="128"/>
      <c r="HN153" s="128"/>
      <c r="HO153" s="128"/>
      <c r="HP153" s="128"/>
      <c r="HQ153" s="128"/>
      <c r="HR153" s="128"/>
      <c r="HS153" s="128"/>
      <c r="HT153" s="128"/>
      <c r="HU153" s="128"/>
      <c r="HV153" s="128"/>
      <c r="HW153" s="128"/>
      <c r="HX153" s="128"/>
      <c r="HY153" s="128"/>
      <c r="HZ153" s="128"/>
      <c r="IA153" s="128"/>
      <c r="IB153" s="128"/>
      <c r="IC153" s="128"/>
      <c r="ID153" s="128"/>
      <c r="IE153" s="128"/>
      <c r="IF153" s="128"/>
      <c r="IG153" s="128"/>
      <c r="IH153" s="128"/>
      <c r="II153" s="128"/>
      <c r="IJ153" s="128"/>
      <c r="IK153" s="128"/>
      <c r="IL153" s="128"/>
      <c r="IM153" s="128"/>
      <c r="IN153" s="128"/>
      <c r="IO153" s="128"/>
      <c r="IP153" s="128"/>
      <c r="IQ153" s="128"/>
      <c r="IR153" s="128"/>
      <c r="IS153" s="128"/>
      <c r="IT153" s="128"/>
      <c r="IU153" s="128"/>
      <c r="IV153" s="128"/>
    </row>
    <row r="154" spans="1:256" ht="19.5" customHeight="1">
      <c r="A154" s="118" t="s">
        <v>176</v>
      </c>
      <c r="B154" s="118" t="s">
        <v>181</v>
      </c>
      <c r="C154" s="118" t="s">
        <v>127</v>
      </c>
      <c r="D154" s="118" t="s">
        <v>182</v>
      </c>
      <c r="E154" s="125">
        <v>50</v>
      </c>
      <c r="F154" s="125">
        <v>0</v>
      </c>
      <c r="G154" s="125">
        <v>50</v>
      </c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GW154" s="128"/>
      <c r="GX154" s="128"/>
      <c r="GY154" s="128"/>
      <c r="GZ154" s="128"/>
      <c r="HA154" s="128"/>
      <c r="HB154" s="128"/>
      <c r="HC154" s="128"/>
      <c r="HD154" s="128"/>
      <c r="HE154" s="128"/>
      <c r="HF154" s="128"/>
      <c r="HG154" s="128"/>
      <c r="HH154" s="128"/>
      <c r="HI154" s="128"/>
      <c r="HJ154" s="128"/>
      <c r="HK154" s="128"/>
      <c r="HL154" s="128"/>
      <c r="HM154" s="128"/>
      <c r="HN154" s="128"/>
      <c r="HO154" s="128"/>
      <c r="HP154" s="128"/>
      <c r="HQ154" s="128"/>
      <c r="HR154" s="128"/>
      <c r="HS154" s="128"/>
      <c r="HT154" s="128"/>
      <c r="HU154" s="128"/>
      <c r="HV154" s="128"/>
      <c r="HW154" s="128"/>
      <c r="HX154" s="128"/>
      <c r="HY154" s="128"/>
      <c r="HZ154" s="128"/>
      <c r="IA154" s="128"/>
      <c r="IB154" s="128"/>
      <c r="IC154" s="128"/>
      <c r="ID154" s="128"/>
      <c r="IE154" s="128"/>
      <c r="IF154" s="128"/>
      <c r="IG154" s="128"/>
      <c r="IH154" s="128"/>
      <c r="II154" s="128"/>
      <c r="IJ154" s="128"/>
      <c r="IK154" s="128"/>
      <c r="IL154" s="128"/>
      <c r="IM154" s="128"/>
      <c r="IN154" s="128"/>
      <c r="IO154" s="128"/>
      <c r="IP154" s="128"/>
      <c r="IQ154" s="128"/>
      <c r="IR154" s="128"/>
      <c r="IS154" s="128"/>
      <c r="IT154" s="128"/>
      <c r="IU154" s="128"/>
      <c r="IV154" s="128"/>
    </row>
    <row r="155" spans="1:256" ht="19.5" customHeight="1">
      <c r="A155" s="118" t="s">
        <v>176</v>
      </c>
      <c r="B155" s="118" t="s">
        <v>230</v>
      </c>
      <c r="C155" s="118" t="s">
        <v>127</v>
      </c>
      <c r="D155" s="118" t="s">
        <v>231</v>
      </c>
      <c r="E155" s="125">
        <v>13</v>
      </c>
      <c r="F155" s="125">
        <v>0</v>
      </c>
      <c r="G155" s="125">
        <v>13</v>
      </c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GW155" s="128"/>
      <c r="GX155" s="128"/>
      <c r="GY155" s="128"/>
      <c r="GZ155" s="128"/>
      <c r="HA155" s="128"/>
      <c r="HB155" s="128"/>
      <c r="HC155" s="128"/>
      <c r="HD155" s="128"/>
      <c r="HE155" s="128"/>
      <c r="HF155" s="128"/>
      <c r="HG155" s="128"/>
      <c r="HH155" s="128"/>
      <c r="HI155" s="128"/>
      <c r="HJ155" s="128"/>
      <c r="HK155" s="128"/>
      <c r="HL155" s="128"/>
      <c r="HM155" s="128"/>
      <c r="HN155" s="128"/>
      <c r="HO155" s="128"/>
      <c r="HP155" s="128"/>
      <c r="HQ155" s="128"/>
      <c r="HR155" s="128"/>
      <c r="HS155" s="128"/>
      <c r="HT155" s="128"/>
      <c r="HU155" s="128"/>
      <c r="HV155" s="128"/>
      <c r="HW155" s="128"/>
      <c r="HX155" s="128"/>
      <c r="HY155" s="128"/>
      <c r="HZ155" s="128"/>
      <c r="IA155" s="128"/>
      <c r="IB155" s="128"/>
      <c r="IC155" s="128"/>
      <c r="ID155" s="128"/>
      <c r="IE155" s="128"/>
      <c r="IF155" s="128"/>
      <c r="IG155" s="128"/>
      <c r="IH155" s="128"/>
      <c r="II155" s="128"/>
      <c r="IJ155" s="128"/>
      <c r="IK155" s="128"/>
      <c r="IL155" s="128"/>
      <c r="IM155" s="128"/>
      <c r="IN155" s="128"/>
      <c r="IO155" s="128"/>
      <c r="IP155" s="128"/>
      <c r="IQ155" s="128"/>
      <c r="IR155" s="128"/>
      <c r="IS155" s="128"/>
      <c r="IT155" s="128"/>
      <c r="IU155" s="128"/>
      <c r="IV155" s="128"/>
    </row>
    <row r="156" spans="1:256" ht="19.5" customHeight="1">
      <c r="A156" s="118" t="s">
        <v>176</v>
      </c>
      <c r="B156" s="118" t="s">
        <v>187</v>
      </c>
      <c r="C156" s="118" t="s">
        <v>127</v>
      </c>
      <c r="D156" s="118" t="s">
        <v>188</v>
      </c>
      <c r="E156" s="125">
        <v>50</v>
      </c>
      <c r="F156" s="125">
        <v>0</v>
      </c>
      <c r="G156" s="125">
        <v>50</v>
      </c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GW156" s="128"/>
      <c r="GX156" s="128"/>
      <c r="GY156" s="128"/>
      <c r="GZ156" s="128"/>
      <c r="HA156" s="128"/>
      <c r="HB156" s="128"/>
      <c r="HC156" s="128"/>
      <c r="HD156" s="128"/>
      <c r="HE156" s="128"/>
      <c r="HF156" s="128"/>
      <c r="HG156" s="128"/>
      <c r="HH156" s="128"/>
      <c r="HI156" s="128"/>
      <c r="HJ156" s="128"/>
      <c r="HK156" s="128"/>
      <c r="HL156" s="128"/>
      <c r="HM156" s="128"/>
      <c r="HN156" s="128"/>
      <c r="HO156" s="128"/>
      <c r="HP156" s="128"/>
      <c r="HQ156" s="128"/>
      <c r="HR156" s="128"/>
      <c r="HS156" s="128"/>
      <c r="HT156" s="128"/>
      <c r="HU156" s="128"/>
      <c r="HV156" s="128"/>
      <c r="HW156" s="128"/>
      <c r="HX156" s="128"/>
      <c r="HY156" s="128"/>
      <c r="HZ156" s="128"/>
      <c r="IA156" s="128"/>
      <c r="IB156" s="128"/>
      <c r="IC156" s="128"/>
      <c r="ID156" s="128"/>
      <c r="IE156" s="128"/>
      <c r="IF156" s="128"/>
      <c r="IG156" s="128"/>
      <c r="IH156" s="128"/>
      <c r="II156" s="128"/>
      <c r="IJ156" s="128"/>
      <c r="IK156" s="128"/>
      <c r="IL156" s="128"/>
      <c r="IM156" s="128"/>
      <c r="IN156" s="128"/>
      <c r="IO156" s="128"/>
      <c r="IP156" s="128"/>
      <c r="IQ156" s="128"/>
      <c r="IR156" s="128"/>
      <c r="IS156" s="128"/>
      <c r="IT156" s="128"/>
      <c r="IU156" s="128"/>
      <c r="IV156" s="128"/>
    </row>
    <row r="157" spans="1:256" ht="19.5" customHeight="1">
      <c r="A157" s="118" t="s">
        <v>176</v>
      </c>
      <c r="B157" s="118" t="s">
        <v>189</v>
      </c>
      <c r="C157" s="118" t="s">
        <v>127</v>
      </c>
      <c r="D157" s="118" t="s">
        <v>190</v>
      </c>
      <c r="E157" s="125">
        <v>500</v>
      </c>
      <c r="F157" s="125">
        <v>0</v>
      </c>
      <c r="G157" s="125">
        <v>500</v>
      </c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GW157" s="128"/>
      <c r="GX157" s="128"/>
      <c r="GY157" s="128"/>
      <c r="GZ157" s="128"/>
      <c r="HA157" s="128"/>
      <c r="HB157" s="128"/>
      <c r="HC157" s="128"/>
      <c r="HD157" s="128"/>
      <c r="HE157" s="128"/>
      <c r="HF157" s="128"/>
      <c r="HG157" s="128"/>
      <c r="HH157" s="128"/>
      <c r="HI157" s="128"/>
      <c r="HJ157" s="128"/>
      <c r="HK157" s="128"/>
      <c r="HL157" s="128"/>
      <c r="HM157" s="128"/>
      <c r="HN157" s="128"/>
      <c r="HO157" s="128"/>
      <c r="HP157" s="128"/>
      <c r="HQ157" s="128"/>
      <c r="HR157" s="128"/>
      <c r="HS157" s="128"/>
      <c r="HT157" s="128"/>
      <c r="HU157" s="128"/>
      <c r="HV157" s="128"/>
      <c r="HW157" s="128"/>
      <c r="HX157" s="128"/>
      <c r="HY157" s="128"/>
      <c r="HZ157" s="128"/>
      <c r="IA157" s="128"/>
      <c r="IB157" s="128"/>
      <c r="IC157" s="128"/>
      <c r="ID157" s="128"/>
      <c r="IE157" s="128"/>
      <c r="IF157" s="128"/>
      <c r="IG157" s="128"/>
      <c r="IH157" s="128"/>
      <c r="II157" s="128"/>
      <c r="IJ157" s="128"/>
      <c r="IK157" s="128"/>
      <c r="IL157" s="128"/>
      <c r="IM157" s="128"/>
      <c r="IN157" s="128"/>
      <c r="IO157" s="128"/>
      <c r="IP157" s="128"/>
      <c r="IQ157" s="128"/>
      <c r="IR157" s="128"/>
      <c r="IS157" s="128"/>
      <c r="IT157" s="128"/>
      <c r="IU157" s="128"/>
      <c r="IV157" s="128"/>
    </row>
    <row r="158" spans="1:256" ht="19.5" customHeight="1">
      <c r="A158" s="118" t="s">
        <v>176</v>
      </c>
      <c r="B158" s="118" t="s">
        <v>191</v>
      </c>
      <c r="C158" s="118" t="s">
        <v>127</v>
      </c>
      <c r="D158" s="118" t="s">
        <v>192</v>
      </c>
      <c r="E158" s="125">
        <v>1500</v>
      </c>
      <c r="F158" s="125">
        <v>0</v>
      </c>
      <c r="G158" s="125">
        <v>1500</v>
      </c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GW158" s="128"/>
      <c r="GX158" s="128"/>
      <c r="GY158" s="128"/>
      <c r="GZ158" s="128"/>
      <c r="HA158" s="128"/>
      <c r="HB158" s="128"/>
      <c r="HC158" s="128"/>
      <c r="HD158" s="128"/>
      <c r="HE158" s="128"/>
      <c r="HF158" s="128"/>
      <c r="HG158" s="128"/>
      <c r="HH158" s="128"/>
      <c r="HI158" s="128"/>
      <c r="HJ158" s="128"/>
      <c r="HK158" s="128"/>
      <c r="HL158" s="128"/>
      <c r="HM158" s="128"/>
      <c r="HN158" s="128"/>
      <c r="HO158" s="128"/>
      <c r="HP158" s="128"/>
      <c r="HQ158" s="128"/>
      <c r="HR158" s="128"/>
      <c r="HS158" s="128"/>
      <c r="HT158" s="128"/>
      <c r="HU158" s="128"/>
      <c r="HV158" s="128"/>
      <c r="HW158" s="128"/>
      <c r="HX158" s="128"/>
      <c r="HY158" s="128"/>
      <c r="HZ158" s="128"/>
      <c r="IA158" s="128"/>
      <c r="IB158" s="128"/>
      <c r="IC158" s="128"/>
      <c r="ID158" s="128"/>
      <c r="IE158" s="128"/>
      <c r="IF158" s="128"/>
      <c r="IG158" s="128"/>
      <c r="IH158" s="128"/>
      <c r="II158" s="128"/>
      <c r="IJ158" s="128"/>
      <c r="IK158" s="128"/>
      <c r="IL158" s="128"/>
      <c r="IM158" s="128"/>
      <c r="IN158" s="128"/>
      <c r="IO158" s="128"/>
      <c r="IP158" s="128"/>
      <c r="IQ158" s="128"/>
      <c r="IR158" s="128"/>
      <c r="IS158" s="128"/>
      <c r="IT158" s="128"/>
      <c r="IU158" s="128"/>
      <c r="IV158" s="128"/>
    </row>
    <row r="159" spans="1:256" ht="19.5" customHeight="1">
      <c r="A159" s="118" t="s">
        <v>176</v>
      </c>
      <c r="B159" s="118" t="s">
        <v>195</v>
      </c>
      <c r="C159" s="118" t="s">
        <v>127</v>
      </c>
      <c r="D159" s="118" t="s">
        <v>196</v>
      </c>
      <c r="E159" s="125">
        <v>15</v>
      </c>
      <c r="F159" s="125">
        <v>0</v>
      </c>
      <c r="G159" s="125">
        <v>15</v>
      </c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  <c r="GT159" s="128"/>
      <c r="GU159" s="128"/>
      <c r="GV159" s="128"/>
      <c r="GW159" s="128"/>
      <c r="GX159" s="128"/>
      <c r="GY159" s="128"/>
      <c r="GZ159" s="128"/>
      <c r="HA159" s="128"/>
      <c r="HB159" s="128"/>
      <c r="HC159" s="128"/>
      <c r="HD159" s="128"/>
      <c r="HE159" s="128"/>
      <c r="HF159" s="128"/>
      <c r="HG159" s="128"/>
      <c r="HH159" s="128"/>
      <c r="HI159" s="128"/>
      <c r="HJ159" s="128"/>
      <c r="HK159" s="128"/>
      <c r="HL159" s="128"/>
      <c r="HM159" s="128"/>
      <c r="HN159" s="128"/>
      <c r="HO159" s="128"/>
      <c r="HP159" s="128"/>
      <c r="HQ159" s="128"/>
      <c r="HR159" s="128"/>
      <c r="HS159" s="128"/>
      <c r="HT159" s="128"/>
      <c r="HU159" s="128"/>
      <c r="HV159" s="128"/>
      <c r="HW159" s="128"/>
      <c r="HX159" s="128"/>
      <c r="HY159" s="128"/>
      <c r="HZ159" s="128"/>
      <c r="IA159" s="128"/>
      <c r="IB159" s="128"/>
      <c r="IC159" s="128"/>
      <c r="ID159" s="128"/>
      <c r="IE159" s="128"/>
      <c r="IF159" s="128"/>
      <c r="IG159" s="128"/>
      <c r="IH159" s="128"/>
      <c r="II159" s="128"/>
      <c r="IJ159" s="128"/>
      <c r="IK159" s="128"/>
      <c r="IL159" s="128"/>
      <c r="IM159" s="128"/>
      <c r="IN159" s="128"/>
      <c r="IO159" s="128"/>
      <c r="IP159" s="128"/>
      <c r="IQ159" s="128"/>
      <c r="IR159" s="128"/>
      <c r="IS159" s="128"/>
      <c r="IT159" s="128"/>
      <c r="IU159" s="128"/>
      <c r="IV159" s="128"/>
    </row>
    <row r="160" spans="1:256" ht="19.5" customHeight="1">
      <c r="A160" s="118" t="s">
        <v>176</v>
      </c>
      <c r="B160" s="118" t="s">
        <v>197</v>
      </c>
      <c r="C160" s="118" t="s">
        <v>127</v>
      </c>
      <c r="D160" s="118" t="s">
        <v>198</v>
      </c>
      <c r="E160" s="125">
        <v>40</v>
      </c>
      <c r="F160" s="125">
        <v>0</v>
      </c>
      <c r="G160" s="125">
        <v>40</v>
      </c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  <c r="GT160" s="128"/>
      <c r="GU160" s="128"/>
      <c r="GV160" s="128"/>
      <c r="GW160" s="128"/>
      <c r="GX160" s="128"/>
      <c r="GY160" s="128"/>
      <c r="GZ160" s="128"/>
      <c r="HA160" s="128"/>
      <c r="HB160" s="128"/>
      <c r="HC160" s="128"/>
      <c r="HD160" s="128"/>
      <c r="HE160" s="128"/>
      <c r="HF160" s="128"/>
      <c r="HG160" s="128"/>
      <c r="HH160" s="128"/>
      <c r="HI160" s="128"/>
      <c r="HJ160" s="128"/>
      <c r="HK160" s="128"/>
      <c r="HL160" s="128"/>
      <c r="HM160" s="128"/>
      <c r="HN160" s="128"/>
      <c r="HO160" s="128"/>
      <c r="HP160" s="128"/>
      <c r="HQ160" s="128"/>
      <c r="HR160" s="128"/>
      <c r="HS160" s="128"/>
      <c r="HT160" s="128"/>
      <c r="HU160" s="128"/>
      <c r="HV160" s="128"/>
      <c r="HW160" s="128"/>
      <c r="HX160" s="128"/>
      <c r="HY160" s="128"/>
      <c r="HZ160" s="128"/>
      <c r="IA160" s="128"/>
      <c r="IB160" s="128"/>
      <c r="IC160" s="128"/>
      <c r="ID160" s="128"/>
      <c r="IE160" s="128"/>
      <c r="IF160" s="128"/>
      <c r="IG160" s="128"/>
      <c r="IH160" s="128"/>
      <c r="II160" s="128"/>
      <c r="IJ160" s="128"/>
      <c r="IK160" s="128"/>
      <c r="IL160" s="128"/>
      <c r="IM160" s="128"/>
      <c r="IN160" s="128"/>
      <c r="IO160" s="128"/>
      <c r="IP160" s="128"/>
      <c r="IQ160" s="128"/>
      <c r="IR160" s="128"/>
      <c r="IS160" s="128"/>
      <c r="IT160" s="128"/>
      <c r="IU160" s="128"/>
      <c r="IV160" s="128"/>
    </row>
    <row r="161" spans="1:256" ht="19.5" customHeight="1">
      <c r="A161" s="118" t="s">
        <v>176</v>
      </c>
      <c r="B161" s="118" t="s">
        <v>199</v>
      </c>
      <c r="C161" s="118" t="s">
        <v>127</v>
      </c>
      <c r="D161" s="118" t="s">
        <v>200</v>
      </c>
      <c r="E161" s="125">
        <v>75</v>
      </c>
      <c r="F161" s="125">
        <v>0</v>
      </c>
      <c r="G161" s="125">
        <v>75</v>
      </c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GW161" s="128"/>
      <c r="GX161" s="128"/>
      <c r="GY161" s="128"/>
      <c r="GZ161" s="128"/>
      <c r="HA161" s="128"/>
      <c r="HB161" s="128"/>
      <c r="HC161" s="128"/>
      <c r="HD161" s="128"/>
      <c r="HE161" s="128"/>
      <c r="HF161" s="128"/>
      <c r="HG161" s="128"/>
      <c r="HH161" s="128"/>
      <c r="HI161" s="128"/>
      <c r="HJ161" s="128"/>
      <c r="HK161" s="128"/>
      <c r="HL161" s="128"/>
      <c r="HM161" s="128"/>
      <c r="HN161" s="128"/>
      <c r="HO161" s="128"/>
      <c r="HP161" s="128"/>
      <c r="HQ161" s="128"/>
      <c r="HR161" s="128"/>
      <c r="HS161" s="128"/>
      <c r="HT161" s="128"/>
      <c r="HU161" s="128"/>
      <c r="HV161" s="128"/>
      <c r="HW161" s="128"/>
      <c r="HX161" s="128"/>
      <c r="HY161" s="128"/>
      <c r="HZ161" s="128"/>
      <c r="IA161" s="128"/>
      <c r="IB161" s="128"/>
      <c r="IC161" s="128"/>
      <c r="ID161" s="128"/>
      <c r="IE161" s="128"/>
      <c r="IF161" s="128"/>
      <c r="IG161" s="128"/>
      <c r="IH161" s="128"/>
      <c r="II161" s="128"/>
      <c r="IJ161" s="128"/>
      <c r="IK161" s="128"/>
      <c r="IL161" s="128"/>
      <c r="IM161" s="128"/>
      <c r="IN161" s="128"/>
      <c r="IO161" s="128"/>
      <c r="IP161" s="128"/>
      <c r="IQ161" s="128"/>
      <c r="IR161" s="128"/>
      <c r="IS161" s="128"/>
      <c r="IT161" s="128"/>
      <c r="IU161" s="128"/>
      <c r="IV161" s="128"/>
    </row>
    <row r="162" spans="1:256" ht="19.5" customHeight="1">
      <c r="A162" s="118" t="s">
        <v>176</v>
      </c>
      <c r="B162" s="118" t="s">
        <v>201</v>
      </c>
      <c r="C162" s="118" t="s">
        <v>127</v>
      </c>
      <c r="D162" s="118" t="s">
        <v>202</v>
      </c>
      <c r="E162" s="125">
        <v>150</v>
      </c>
      <c r="F162" s="125">
        <v>0</v>
      </c>
      <c r="G162" s="125">
        <v>150</v>
      </c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GW162" s="128"/>
      <c r="GX162" s="128"/>
      <c r="GY162" s="128"/>
      <c r="GZ162" s="128"/>
      <c r="HA162" s="128"/>
      <c r="HB162" s="128"/>
      <c r="HC162" s="128"/>
      <c r="HD162" s="128"/>
      <c r="HE162" s="128"/>
      <c r="HF162" s="128"/>
      <c r="HG162" s="128"/>
      <c r="HH162" s="128"/>
      <c r="HI162" s="128"/>
      <c r="HJ162" s="128"/>
      <c r="HK162" s="128"/>
      <c r="HL162" s="128"/>
      <c r="HM162" s="128"/>
      <c r="HN162" s="128"/>
      <c r="HO162" s="128"/>
      <c r="HP162" s="128"/>
      <c r="HQ162" s="128"/>
      <c r="HR162" s="128"/>
      <c r="HS162" s="128"/>
      <c r="HT162" s="128"/>
      <c r="HU162" s="128"/>
      <c r="HV162" s="128"/>
      <c r="HW162" s="128"/>
      <c r="HX162" s="128"/>
      <c r="HY162" s="128"/>
      <c r="HZ162" s="128"/>
      <c r="IA162" s="128"/>
      <c r="IB162" s="128"/>
      <c r="IC162" s="128"/>
      <c r="ID162" s="128"/>
      <c r="IE162" s="128"/>
      <c r="IF162" s="128"/>
      <c r="IG162" s="128"/>
      <c r="IH162" s="128"/>
      <c r="II162" s="128"/>
      <c r="IJ162" s="128"/>
      <c r="IK162" s="128"/>
      <c r="IL162" s="128"/>
      <c r="IM162" s="128"/>
      <c r="IN162" s="128"/>
      <c r="IO162" s="128"/>
      <c r="IP162" s="128"/>
      <c r="IQ162" s="128"/>
      <c r="IR162" s="128"/>
      <c r="IS162" s="128"/>
      <c r="IT162" s="128"/>
      <c r="IU162" s="128"/>
      <c r="IV162" s="128"/>
    </row>
    <row r="163" spans="1:256" ht="19.5" customHeight="1">
      <c r="A163" s="118" t="s">
        <v>176</v>
      </c>
      <c r="B163" s="118" t="s">
        <v>203</v>
      </c>
      <c r="C163" s="118" t="s">
        <v>127</v>
      </c>
      <c r="D163" s="118" t="s">
        <v>204</v>
      </c>
      <c r="E163" s="125">
        <v>300</v>
      </c>
      <c r="F163" s="125">
        <v>0</v>
      </c>
      <c r="G163" s="125">
        <v>300</v>
      </c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GW163" s="128"/>
      <c r="GX163" s="128"/>
      <c r="GY163" s="128"/>
      <c r="GZ163" s="128"/>
      <c r="HA163" s="128"/>
      <c r="HB163" s="128"/>
      <c r="HC163" s="128"/>
      <c r="HD163" s="128"/>
      <c r="HE163" s="128"/>
      <c r="HF163" s="128"/>
      <c r="HG163" s="128"/>
      <c r="HH163" s="128"/>
      <c r="HI163" s="128"/>
      <c r="HJ163" s="128"/>
      <c r="HK163" s="128"/>
      <c r="HL163" s="128"/>
      <c r="HM163" s="128"/>
      <c r="HN163" s="128"/>
      <c r="HO163" s="128"/>
      <c r="HP163" s="128"/>
      <c r="HQ163" s="128"/>
      <c r="HR163" s="128"/>
      <c r="HS163" s="128"/>
      <c r="HT163" s="128"/>
      <c r="HU163" s="128"/>
      <c r="HV163" s="128"/>
      <c r="HW163" s="128"/>
      <c r="HX163" s="128"/>
      <c r="HY163" s="128"/>
      <c r="HZ163" s="128"/>
      <c r="IA163" s="128"/>
      <c r="IB163" s="128"/>
      <c r="IC163" s="128"/>
      <c r="ID163" s="128"/>
      <c r="IE163" s="128"/>
      <c r="IF163" s="128"/>
      <c r="IG163" s="128"/>
      <c r="IH163" s="128"/>
      <c r="II163" s="128"/>
      <c r="IJ163" s="128"/>
      <c r="IK163" s="128"/>
      <c r="IL163" s="128"/>
      <c r="IM163" s="128"/>
      <c r="IN163" s="128"/>
      <c r="IO163" s="128"/>
      <c r="IP163" s="128"/>
      <c r="IQ163" s="128"/>
      <c r="IR163" s="128"/>
      <c r="IS163" s="128"/>
      <c r="IT163" s="128"/>
      <c r="IU163" s="128"/>
      <c r="IV163" s="128"/>
    </row>
    <row r="164" spans="1:256" ht="19.5" customHeight="1">
      <c r="A164" s="118" t="s">
        <v>176</v>
      </c>
      <c r="B164" s="118" t="s">
        <v>205</v>
      </c>
      <c r="C164" s="118" t="s">
        <v>127</v>
      </c>
      <c r="D164" s="118" t="s">
        <v>206</v>
      </c>
      <c r="E164" s="125">
        <v>211</v>
      </c>
      <c r="F164" s="125">
        <v>0</v>
      </c>
      <c r="G164" s="125">
        <v>211</v>
      </c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GW164" s="128"/>
      <c r="GX164" s="128"/>
      <c r="GY164" s="128"/>
      <c r="GZ164" s="128"/>
      <c r="HA164" s="128"/>
      <c r="HB164" s="128"/>
      <c r="HC164" s="128"/>
      <c r="HD164" s="128"/>
      <c r="HE164" s="128"/>
      <c r="HF164" s="128"/>
      <c r="HG164" s="128"/>
      <c r="HH164" s="128"/>
      <c r="HI164" s="128"/>
      <c r="HJ164" s="128"/>
      <c r="HK164" s="128"/>
      <c r="HL164" s="128"/>
      <c r="HM164" s="128"/>
      <c r="HN164" s="128"/>
      <c r="HO164" s="128"/>
      <c r="HP164" s="128"/>
      <c r="HQ164" s="128"/>
      <c r="HR164" s="128"/>
      <c r="HS164" s="128"/>
      <c r="HT164" s="128"/>
      <c r="HU164" s="128"/>
      <c r="HV164" s="128"/>
      <c r="HW164" s="128"/>
      <c r="HX164" s="128"/>
      <c r="HY164" s="128"/>
      <c r="HZ164" s="128"/>
      <c r="IA164" s="128"/>
      <c r="IB164" s="128"/>
      <c r="IC164" s="128"/>
      <c r="ID164" s="128"/>
      <c r="IE164" s="128"/>
      <c r="IF164" s="128"/>
      <c r="IG164" s="128"/>
      <c r="IH164" s="128"/>
      <c r="II164" s="128"/>
      <c r="IJ164" s="128"/>
      <c r="IK164" s="128"/>
      <c r="IL164" s="128"/>
      <c r="IM164" s="128"/>
      <c r="IN164" s="128"/>
      <c r="IO164" s="128"/>
      <c r="IP164" s="128"/>
      <c r="IQ164" s="128"/>
      <c r="IR164" s="128"/>
      <c r="IS164" s="128"/>
      <c r="IT164" s="128"/>
      <c r="IU164" s="128"/>
      <c r="IV164" s="128"/>
    </row>
    <row r="165" spans="1:256" ht="19.5" customHeight="1">
      <c r="A165" s="118" t="s">
        <v>176</v>
      </c>
      <c r="B165" s="118" t="s">
        <v>207</v>
      </c>
      <c r="C165" s="118" t="s">
        <v>127</v>
      </c>
      <c r="D165" s="118" t="s">
        <v>208</v>
      </c>
      <c r="E165" s="125">
        <v>360</v>
      </c>
      <c r="F165" s="125">
        <v>0</v>
      </c>
      <c r="G165" s="125">
        <v>360</v>
      </c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  <c r="GT165" s="128"/>
      <c r="GU165" s="128"/>
      <c r="GV165" s="128"/>
      <c r="GW165" s="128"/>
      <c r="GX165" s="128"/>
      <c r="GY165" s="128"/>
      <c r="GZ165" s="128"/>
      <c r="HA165" s="128"/>
      <c r="HB165" s="128"/>
      <c r="HC165" s="128"/>
      <c r="HD165" s="128"/>
      <c r="HE165" s="128"/>
      <c r="HF165" s="128"/>
      <c r="HG165" s="128"/>
      <c r="HH165" s="128"/>
      <c r="HI165" s="128"/>
      <c r="HJ165" s="128"/>
      <c r="HK165" s="128"/>
      <c r="HL165" s="128"/>
      <c r="HM165" s="128"/>
      <c r="HN165" s="128"/>
      <c r="HO165" s="128"/>
      <c r="HP165" s="128"/>
      <c r="HQ165" s="128"/>
      <c r="HR165" s="128"/>
      <c r="HS165" s="128"/>
      <c r="HT165" s="128"/>
      <c r="HU165" s="128"/>
      <c r="HV165" s="128"/>
      <c r="HW165" s="128"/>
      <c r="HX165" s="128"/>
      <c r="HY165" s="128"/>
      <c r="HZ165" s="128"/>
      <c r="IA165" s="128"/>
      <c r="IB165" s="128"/>
      <c r="IC165" s="128"/>
      <c r="ID165" s="128"/>
      <c r="IE165" s="128"/>
      <c r="IF165" s="128"/>
      <c r="IG165" s="128"/>
      <c r="IH165" s="128"/>
      <c r="II165" s="128"/>
      <c r="IJ165" s="128"/>
      <c r="IK165" s="128"/>
      <c r="IL165" s="128"/>
      <c r="IM165" s="128"/>
      <c r="IN165" s="128"/>
      <c r="IO165" s="128"/>
      <c r="IP165" s="128"/>
      <c r="IQ165" s="128"/>
      <c r="IR165" s="128"/>
      <c r="IS165" s="128"/>
      <c r="IT165" s="128"/>
      <c r="IU165" s="128"/>
      <c r="IV165" s="128"/>
    </row>
    <row r="166" spans="1:256" ht="19.5" customHeight="1">
      <c r="A166" s="118" t="s">
        <v>176</v>
      </c>
      <c r="B166" s="118" t="s">
        <v>209</v>
      </c>
      <c r="C166" s="118" t="s">
        <v>127</v>
      </c>
      <c r="D166" s="118" t="s">
        <v>210</v>
      </c>
      <c r="E166" s="125">
        <v>645</v>
      </c>
      <c r="F166" s="125">
        <v>0</v>
      </c>
      <c r="G166" s="125">
        <v>645</v>
      </c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GW166" s="128"/>
      <c r="GX166" s="128"/>
      <c r="GY166" s="128"/>
      <c r="GZ166" s="128"/>
      <c r="HA166" s="128"/>
      <c r="HB166" s="128"/>
      <c r="HC166" s="128"/>
      <c r="HD166" s="128"/>
      <c r="HE166" s="128"/>
      <c r="HF166" s="128"/>
      <c r="HG166" s="128"/>
      <c r="HH166" s="128"/>
      <c r="HI166" s="128"/>
      <c r="HJ166" s="128"/>
      <c r="HK166" s="128"/>
      <c r="HL166" s="128"/>
      <c r="HM166" s="128"/>
      <c r="HN166" s="128"/>
      <c r="HO166" s="128"/>
      <c r="HP166" s="128"/>
      <c r="HQ166" s="128"/>
      <c r="HR166" s="128"/>
      <c r="HS166" s="128"/>
      <c r="HT166" s="128"/>
      <c r="HU166" s="128"/>
      <c r="HV166" s="128"/>
      <c r="HW166" s="128"/>
      <c r="HX166" s="128"/>
      <c r="HY166" s="128"/>
      <c r="HZ166" s="128"/>
      <c r="IA166" s="128"/>
      <c r="IB166" s="128"/>
      <c r="IC166" s="128"/>
      <c r="ID166" s="128"/>
      <c r="IE166" s="128"/>
      <c r="IF166" s="128"/>
      <c r="IG166" s="128"/>
      <c r="IH166" s="128"/>
      <c r="II166" s="128"/>
      <c r="IJ166" s="128"/>
      <c r="IK166" s="128"/>
      <c r="IL166" s="128"/>
      <c r="IM166" s="128"/>
      <c r="IN166" s="128"/>
      <c r="IO166" s="128"/>
      <c r="IP166" s="128"/>
      <c r="IQ166" s="128"/>
      <c r="IR166" s="128"/>
      <c r="IS166" s="128"/>
      <c r="IT166" s="128"/>
      <c r="IU166" s="128"/>
      <c r="IV166" s="128"/>
    </row>
    <row r="167" spans="1:256" ht="19.5" customHeight="1">
      <c r="A167" s="118" t="s">
        <v>176</v>
      </c>
      <c r="B167" s="118" t="s">
        <v>213</v>
      </c>
      <c r="C167" s="118" t="s">
        <v>127</v>
      </c>
      <c r="D167" s="118" t="s">
        <v>214</v>
      </c>
      <c r="E167" s="125">
        <v>764</v>
      </c>
      <c r="F167" s="125">
        <v>0</v>
      </c>
      <c r="G167" s="125">
        <v>764</v>
      </c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GW167" s="128"/>
      <c r="GX167" s="128"/>
      <c r="GY167" s="128"/>
      <c r="GZ167" s="128"/>
      <c r="HA167" s="128"/>
      <c r="HB167" s="128"/>
      <c r="HC167" s="128"/>
      <c r="HD167" s="128"/>
      <c r="HE167" s="128"/>
      <c r="HF167" s="128"/>
      <c r="HG167" s="128"/>
      <c r="HH167" s="128"/>
      <c r="HI167" s="128"/>
      <c r="HJ167" s="128"/>
      <c r="HK167" s="128"/>
      <c r="HL167" s="128"/>
      <c r="HM167" s="128"/>
      <c r="HN167" s="128"/>
      <c r="HO167" s="128"/>
      <c r="HP167" s="128"/>
      <c r="HQ167" s="128"/>
      <c r="HR167" s="128"/>
      <c r="HS167" s="128"/>
      <c r="HT167" s="128"/>
      <c r="HU167" s="128"/>
      <c r="HV167" s="128"/>
      <c r="HW167" s="128"/>
      <c r="HX167" s="128"/>
      <c r="HY167" s="128"/>
      <c r="HZ167" s="128"/>
      <c r="IA167" s="128"/>
      <c r="IB167" s="128"/>
      <c r="IC167" s="128"/>
      <c r="ID167" s="128"/>
      <c r="IE167" s="128"/>
      <c r="IF167" s="128"/>
      <c r="IG167" s="128"/>
      <c r="IH167" s="128"/>
      <c r="II167" s="128"/>
      <c r="IJ167" s="128"/>
      <c r="IK167" s="128"/>
      <c r="IL167" s="128"/>
      <c r="IM167" s="128"/>
      <c r="IN167" s="128"/>
      <c r="IO167" s="128"/>
      <c r="IP167" s="128"/>
      <c r="IQ167" s="128"/>
      <c r="IR167" s="128"/>
      <c r="IS167" s="128"/>
      <c r="IT167" s="128"/>
      <c r="IU167" s="128"/>
      <c r="IV167" s="128"/>
    </row>
    <row r="168" spans="1:256" ht="19.5" customHeight="1">
      <c r="A168" s="118"/>
      <c r="B168" s="118"/>
      <c r="C168" s="118"/>
      <c r="D168" s="118" t="s">
        <v>215</v>
      </c>
      <c r="E168" s="125">
        <v>323</v>
      </c>
      <c r="F168" s="125">
        <v>323</v>
      </c>
      <c r="G168" s="125">
        <v>0</v>
      </c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GW168" s="128"/>
      <c r="GX168" s="128"/>
      <c r="GY168" s="128"/>
      <c r="GZ168" s="128"/>
      <c r="HA168" s="128"/>
      <c r="HB168" s="128"/>
      <c r="HC168" s="128"/>
      <c r="HD168" s="128"/>
      <c r="HE168" s="128"/>
      <c r="HF168" s="128"/>
      <c r="HG168" s="128"/>
      <c r="HH168" s="128"/>
      <c r="HI168" s="128"/>
      <c r="HJ168" s="128"/>
      <c r="HK168" s="128"/>
      <c r="HL168" s="128"/>
      <c r="HM168" s="128"/>
      <c r="HN168" s="128"/>
      <c r="HO168" s="128"/>
      <c r="HP168" s="128"/>
      <c r="HQ168" s="128"/>
      <c r="HR168" s="128"/>
      <c r="HS168" s="128"/>
      <c r="HT168" s="128"/>
      <c r="HU168" s="128"/>
      <c r="HV168" s="128"/>
      <c r="HW168" s="128"/>
      <c r="HX168" s="128"/>
      <c r="HY168" s="128"/>
      <c r="HZ168" s="128"/>
      <c r="IA168" s="128"/>
      <c r="IB168" s="128"/>
      <c r="IC168" s="128"/>
      <c r="ID168" s="128"/>
      <c r="IE168" s="128"/>
      <c r="IF168" s="128"/>
      <c r="IG168" s="128"/>
      <c r="IH168" s="128"/>
      <c r="II168" s="128"/>
      <c r="IJ168" s="128"/>
      <c r="IK168" s="128"/>
      <c r="IL168" s="128"/>
      <c r="IM168" s="128"/>
      <c r="IN168" s="128"/>
      <c r="IO168" s="128"/>
      <c r="IP168" s="128"/>
      <c r="IQ168" s="128"/>
      <c r="IR168" s="128"/>
      <c r="IS168" s="128"/>
      <c r="IT168" s="128"/>
      <c r="IU168" s="128"/>
      <c r="IV168" s="128"/>
    </row>
    <row r="169" spans="1:256" ht="19.5" customHeight="1">
      <c r="A169" s="118" t="s">
        <v>216</v>
      </c>
      <c r="B169" s="118" t="s">
        <v>217</v>
      </c>
      <c r="C169" s="118" t="s">
        <v>127</v>
      </c>
      <c r="D169" s="118" t="s">
        <v>218</v>
      </c>
      <c r="E169" s="125">
        <v>156</v>
      </c>
      <c r="F169" s="125">
        <v>156</v>
      </c>
      <c r="G169" s="125">
        <v>0</v>
      </c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  <c r="GT169" s="128"/>
      <c r="GU169" s="128"/>
      <c r="GV169" s="128"/>
      <c r="GW169" s="128"/>
      <c r="GX169" s="128"/>
      <c r="GY169" s="128"/>
      <c r="GZ169" s="128"/>
      <c r="HA169" s="128"/>
      <c r="HB169" s="128"/>
      <c r="HC169" s="128"/>
      <c r="HD169" s="128"/>
      <c r="HE169" s="128"/>
      <c r="HF169" s="128"/>
      <c r="HG169" s="128"/>
      <c r="HH169" s="128"/>
      <c r="HI169" s="128"/>
      <c r="HJ169" s="128"/>
      <c r="HK169" s="128"/>
      <c r="HL169" s="128"/>
      <c r="HM169" s="128"/>
      <c r="HN169" s="128"/>
      <c r="HO169" s="128"/>
      <c r="HP169" s="128"/>
      <c r="HQ169" s="128"/>
      <c r="HR169" s="128"/>
      <c r="HS169" s="128"/>
      <c r="HT169" s="128"/>
      <c r="HU169" s="128"/>
      <c r="HV169" s="128"/>
      <c r="HW169" s="128"/>
      <c r="HX169" s="128"/>
      <c r="HY169" s="128"/>
      <c r="HZ169" s="128"/>
      <c r="IA169" s="128"/>
      <c r="IB169" s="128"/>
      <c r="IC169" s="128"/>
      <c r="ID169" s="128"/>
      <c r="IE169" s="128"/>
      <c r="IF169" s="128"/>
      <c r="IG169" s="128"/>
      <c r="IH169" s="128"/>
      <c r="II169" s="128"/>
      <c r="IJ169" s="128"/>
      <c r="IK169" s="128"/>
      <c r="IL169" s="128"/>
      <c r="IM169" s="128"/>
      <c r="IN169" s="128"/>
      <c r="IO169" s="128"/>
      <c r="IP169" s="128"/>
      <c r="IQ169" s="128"/>
      <c r="IR169" s="128"/>
      <c r="IS169" s="128"/>
      <c r="IT169" s="128"/>
      <c r="IU169" s="128"/>
      <c r="IV169" s="128"/>
    </row>
    <row r="170" spans="1:256" ht="19.5" customHeight="1">
      <c r="A170" s="118" t="s">
        <v>216</v>
      </c>
      <c r="B170" s="118" t="s">
        <v>219</v>
      </c>
      <c r="C170" s="118" t="s">
        <v>127</v>
      </c>
      <c r="D170" s="118" t="s">
        <v>220</v>
      </c>
      <c r="E170" s="125">
        <v>167</v>
      </c>
      <c r="F170" s="125">
        <v>167</v>
      </c>
      <c r="G170" s="125">
        <v>0</v>
      </c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GW170" s="128"/>
      <c r="GX170" s="128"/>
      <c r="GY170" s="128"/>
      <c r="GZ170" s="128"/>
      <c r="HA170" s="128"/>
      <c r="HB170" s="128"/>
      <c r="HC170" s="128"/>
      <c r="HD170" s="128"/>
      <c r="HE170" s="128"/>
      <c r="HF170" s="128"/>
      <c r="HG170" s="128"/>
      <c r="HH170" s="128"/>
      <c r="HI170" s="128"/>
      <c r="HJ170" s="128"/>
      <c r="HK170" s="128"/>
      <c r="HL170" s="128"/>
      <c r="HM170" s="128"/>
      <c r="HN170" s="128"/>
      <c r="HO170" s="128"/>
      <c r="HP170" s="128"/>
      <c r="HQ170" s="128"/>
      <c r="HR170" s="128"/>
      <c r="HS170" s="128"/>
      <c r="HT170" s="128"/>
      <c r="HU170" s="128"/>
      <c r="HV170" s="128"/>
      <c r="HW170" s="128"/>
      <c r="HX170" s="128"/>
      <c r="HY170" s="128"/>
      <c r="HZ170" s="128"/>
      <c r="IA170" s="128"/>
      <c r="IB170" s="128"/>
      <c r="IC170" s="128"/>
      <c r="ID170" s="128"/>
      <c r="IE170" s="128"/>
      <c r="IF170" s="128"/>
      <c r="IG170" s="128"/>
      <c r="IH170" s="128"/>
      <c r="II170" s="128"/>
      <c r="IJ170" s="128"/>
      <c r="IK170" s="128"/>
      <c r="IL170" s="128"/>
      <c r="IM170" s="128"/>
      <c r="IN170" s="128"/>
      <c r="IO170" s="128"/>
      <c r="IP170" s="128"/>
      <c r="IQ170" s="128"/>
      <c r="IR170" s="128"/>
      <c r="IS170" s="128"/>
      <c r="IT170" s="128"/>
      <c r="IU170" s="128"/>
      <c r="IV170" s="128"/>
    </row>
    <row r="171" spans="1:256" ht="19.5" customHeight="1">
      <c r="A171" s="118"/>
      <c r="B171" s="118"/>
      <c r="C171" s="118"/>
      <c r="D171" s="118" t="s">
        <v>232</v>
      </c>
      <c r="E171" s="125">
        <v>17959</v>
      </c>
      <c r="F171" s="125">
        <v>14748</v>
      </c>
      <c r="G171" s="125">
        <v>3211</v>
      </c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GW171" s="128"/>
      <c r="GX171" s="128"/>
      <c r="GY171" s="128"/>
      <c r="GZ171" s="128"/>
      <c r="HA171" s="128"/>
      <c r="HB171" s="128"/>
      <c r="HC171" s="128"/>
      <c r="HD171" s="128"/>
      <c r="HE171" s="128"/>
      <c r="HF171" s="128"/>
      <c r="HG171" s="128"/>
      <c r="HH171" s="128"/>
      <c r="HI171" s="128"/>
      <c r="HJ171" s="128"/>
      <c r="HK171" s="128"/>
      <c r="HL171" s="128"/>
      <c r="HM171" s="128"/>
      <c r="HN171" s="128"/>
      <c r="HO171" s="128"/>
      <c r="HP171" s="128"/>
      <c r="HQ171" s="128"/>
      <c r="HR171" s="128"/>
      <c r="HS171" s="128"/>
      <c r="HT171" s="128"/>
      <c r="HU171" s="128"/>
      <c r="HV171" s="128"/>
      <c r="HW171" s="128"/>
      <c r="HX171" s="128"/>
      <c r="HY171" s="128"/>
      <c r="HZ171" s="128"/>
      <c r="IA171" s="128"/>
      <c r="IB171" s="128"/>
      <c r="IC171" s="128"/>
      <c r="ID171" s="128"/>
      <c r="IE171" s="128"/>
      <c r="IF171" s="128"/>
      <c r="IG171" s="128"/>
      <c r="IH171" s="128"/>
      <c r="II171" s="128"/>
      <c r="IJ171" s="128"/>
      <c r="IK171" s="128"/>
      <c r="IL171" s="128"/>
      <c r="IM171" s="128"/>
      <c r="IN171" s="128"/>
      <c r="IO171" s="128"/>
      <c r="IP171" s="128"/>
      <c r="IQ171" s="128"/>
      <c r="IR171" s="128"/>
      <c r="IS171" s="128"/>
      <c r="IT171" s="128"/>
      <c r="IU171" s="128"/>
      <c r="IV171" s="128"/>
    </row>
    <row r="172" spans="1:256" ht="19.5" customHeight="1">
      <c r="A172" s="118"/>
      <c r="B172" s="118"/>
      <c r="C172" s="118"/>
      <c r="D172" s="118" t="s">
        <v>156</v>
      </c>
      <c r="E172" s="125">
        <v>14748</v>
      </c>
      <c r="F172" s="125">
        <v>14748</v>
      </c>
      <c r="G172" s="125">
        <v>0</v>
      </c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GW172" s="128"/>
      <c r="GX172" s="128"/>
      <c r="GY172" s="128"/>
      <c r="GZ172" s="128"/>
      <c r="HA172" s="128"/>
      <c r="HB172" s="128"/>
      <c r="HC172" s="128"/>
      <c r="HD172" s="128"/>
      <c r="HE172" s="128"/>
      <c r="HF172" s="128"/>
      <c r="HG172" s="128"/>
      <c r="HH172" s="128"/>
      <c r="HI172" s="128"/>
      <c r="HJ172" s="128"/>
      <c r="HK172" s="128"/>
      <c r="HL172" s="128"/>
      <c r="HM172" s="128"/>
      <c r="HN172" s="128"/>
      <c r="HO172" s="128"/>
      <c r="HP172" s="128"/>
      <c r="HQ172" s="128"/>
      <c r="HR172" s="128"/>
      <c r="HS172" s="128"/>
      <c r="HT172" s="128"/>
      <c r="HU172" s="128"/>
      <c r="HV172" s="128"/>
      <c r="HW172" s="128"/>
      <c r="HX172" s="128"/>
      <c r="HY172" s="128"/>
      <c r="HZ172" s="128"/>
      <c r="IA172" s="128"/>
      <c r="IB172" s="128"/>
      <c r="IC172" s="128"/>
      <c r="ID172" s="128"/>
      <c r="IE172" s="128"/>
      <c r="IF172" s="128"/>
      <c r="IG172" s="128"/>
      <c r="IH172" s="128"/>
      <c r="II172" s="128"/>
      <c r="IJ172" s="128"/>
      <c r="IK172" s="128"/>
      <c r="IL172" s="128"/>
      <c r="IM172" s="128"/>
      <c r="IN172" s="128"/>
      <c r="IO172" s="128"/>
      <c r="IP172" s="128"/>
      <c r="IQ172" s="128"/>
      <c r="IR172" s="128"/>
      <c r="IS172" s="128"/>
      <c r="IT172" s="128"/>
      <c r="IU172" s="128"/>
      <c r="IV172" s="128"/>
    </row>
    <row r="173" spans="1:256" ht="19.5" customHeight="1">
      <c r="A173" s="118" t="s">
        <v>157</v>
      </c>
      <c r="B173" s="118" t="s">
        <v>158</v>
      </c>
      <c r="C173" s="118" t="s">
        <v>129</v>
      </c>
      <c r="D173" s="118" t="s">
        <v>159</v>
      </c>
      <c r="E173" s="125">
        <v>5432</v>
      </c>
      <c r="F173" s="125">
        <v>5432</v>
      </c>
      <c r="G173" s="125">
        <v>0</v>
      </c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GW173" s="128"/>
      <c r="GX173" s="128"/>
      <c r="GY173" s="128"/>
      <c r="GZ173" s="128"/>
      <c r="HA173" s="128"/>
      <c r="HB173" s="128"/>
      <c r="HC173" s="128"/>
      <c r="HD173" s="128"/>
      <c r="HE173" s="128"/>
      <c r="HF173" s="128"/>
      <c r="HG173" s="128"/>
      <c r="HH173" s="128"/>
      <c r="HI173" s="128"/>
      <c r="HJ173" s="128"/>
      <c r="HK173" s="128"/>
      <c r="HL173" s="128"/>
      <c r="HM173" s="128"/>
      <c r="HN173" s="128"/>
      <c r="HO173" s="128"/>
      <c r="HP173" s="128"/>
      <c r="HQ173" s="128"/>
      <c r="HR173" s="128"/>
      <c r="HS173" s="128"/>
      <c r="HT173" s="128"/>
      <c r="HU173" s="128"/>
      <c r="HV173" s="128"/>
      <c r="HW173" s="128"/>
      <c r="HX173" s="128"/>
      <c r="HY173" s="128"/>
      <c r="HZ173" s="128"/>
      <c r="IA173" s="128"/>
      <c r="IB173" s="128"/>
      <c r="IC173" s="128"/>
      <c r="ID173" s="128"/>
      <c r="IE173" s="128"/>
      <c r="IF173" s="128"/>
      <c r="IG173" s="128"/>
      <c r="IH173" s="128"/>
      <c r="II173" s="128"/>
      <c r="IJ173" s="128"/>
      <c r="IK173" s="128"/>
      <c r="IL173" s="128"/>
      <c r="IM173" s="128"/>
      <c r="IN173" s="128"/>
      <c r="IO173" s="128"/>
      <c r="IP173" s="128"/>
      <c r="IQ173" s="128"/>
      <c r="IR173" s="128"/>
      <c r="IS173" s="128"/>
      <c r="IT173" s="128"/>
      <c r="IU173" s="128"/>
      <c r="IV173" s="128"/>
    </row>
    <row r="174" spans="1:256" ht="19.5" customHeight="1">
      <c r="A174" s="118" t="s">
        <v>157</v>
      </c>
      <c r="B174" s="118" t="s">
        <v>160</v>
      </c>
      <c r="C174" s="118" t="s">
        <v>129</v>
      </c>
      <c r="D174" s="118" t="s">
        <v>161</v>
      </c>
      <c r="E174" s="125">
        <v>168</v>
      </c>
      <c r="F174" s="125">
        <v>168</v>
      </c>
      <c r="G174" s="125">
        <v>0</v>
      </c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GW174" s="128"/>
      <c r="GX174" s="128"/>
      <c r="GY174" s="128"/>
      <c r="GZ174" s="128"/>
      <c r="HA174" s="128"/>
      <c r="HB174" s="128"/>
      <c r="HC174" s="128"/>
      <c r="HD174" s="128"/>
      <c r="HE174" s="128"/>
      <c r="HF174" s="128"/>
      <c r="HG174" s="128"/>
      <c r="HH174" s="128"/>
      <c r="HI174" s="128"/>
      <c r="HJ174" s="128"/>
      <c r="HK174" s="128"/>
      <c r="HL174" s="128"/>
      <c r="HM174" s="128"/>
      <c r="HN174" s="128"/>
      <c r="HO174" s="128"/>
      <c r="HP174" s="128"/>
      <c r="HQ174" s="128"/>
      <c r="HR174" s="128"/>
      <c r="HS174" s="128"/>
      <c r="HT174" s="128"/>
      <c r="HU174" s="128"/>
      <c r="HV174" s="128"/>
      <c r="HW174" s="128"/>
      <c r="HX174" s="128"/>
      <c r="HY174" s="128"/>
      <c r="HZ174" s="128"/>
      <c r="IA174" s="128"/>
      <c r="IB174" s="128"/>
      <c r="IC174" s="128"/>
      <c r="ID174" s="128"/>
      <c r="IE174" s="128"/>
      <c r="IF174" s="128"/>
      <c r="IG174" s="128"/>
      <c r="IH174" s="128"/>
      <c r="II174" s="128"/>
      <c r="IJ174" s="128"/>
      <c r="IK174" s="128"/>
      <c r="IL174" s="128"/>
      <c r="IM174" s="128"/>
      <c r="IN174" s="128"/>
      <c r="IO174" s="128"/>
      <c r="IP174" s="128"/>
      <c r="IQ174" s="128"/>
      <c r="IR174" s="128"/>
      <c r="IS174" s="128"/>
      <c r="IT174" s="128"/>
      <c r="IU174" s="128"/>
      <c r="IV174" s="128"/>
    </row>
    <row r="175" spans="1:256" ht="19.5" customHeight="1">
      <c r="A175" s="118" t="s">
        <v>157</v>
      </c>
      <c r="B175" s="118" t="s">
        <v>164</v>
      </c>
      <c r="C175" s="118" t="s">
        <v>129</v>
      </c>
      <c r="D175" s="118" t="s">
        <v>165</v>
      </c>
      <c r="E175" s="125">
        <v>4545</v>
      </c>
      <c r="F175" s="125">
        <v>4545</v>
      </c>
      <c r="G175" s="125">
        <v>0</v>
      </c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GW175" s="128"/>
      <c r="GX175" s="128"/>
      <c r="GY175" s="128"/>
      <c r="GZ175" s="128"/>
      <c r="HA175" s="128"/>
      <c r="HB175" s="128"/>
      <c r="HC175" s="128"/>
      <c r="HD175" s="128"/>
      <c r="HE175" s="128"/>
      <c r="HF175" s="128"/>
      <c r="HG175" s="128"/>
      <c r="HH175" s="128"/>
      <c r="HI175" s="128"/>
      <c r="HJ175" s="128"/>
      <c r="HK175" s="128"/>
      <c r="HL175" s="128"/>
      <c r="HM175" s="128"/>
      <c r="HN175" s="128"/>
      <c r="HO175" s="128"/>
      <c r="HP175" s="128"/>
      <c r="HQ175" s="128"/>
      <c r="HR175" s="128"/>
      <c r="HS175" s="128"/>
      <c r="HT175" s="128"/>
      <c r="HU175" s="128"/>
      <c r="HV175" s="128"/>
      <c r="HW175" s="128"/>
      <c r="HX175" s="128"/>
      <c r="HY175" s="128"/>
      <c r="HZ175" s="128"/>
      <c r="IA175" s="128"/>
      <c r="IB175" s="128"/>
      <c r="IC175" s="128"/>
      <c r="ID175" s="128"/>
      <c r="IE175" s="128"/>
      <c r="IF175" s="128"/>
      <c r="IG175" s="128"/>
      <c r="IH175" s="128"/>
      <c r="II175" s="128"/>
      <c r="IJ175" s="128"/>
      <c r="IK175" s="128"/>
      <c r="IL175" s="128"/>
      <c r="IM175" s="128"/>
      <c r="IN175" s="128"/>
      <c r="IO175" s="128"/>
      <c r="IP175" s="128"/>
      <c r="IQ175" s="128"/>
      <c r="IR175" s="128"/>
      <c r="IS175" s="128"/>
      <c r="IT175" s="128"/>
      <c r="IU175" s="128"/>
      <c r="IV175" s="128"/>
    </row>
    <row r="176" spans="1:256" ht="19.5" customHeight="1">
      <c r="A176" s="118" t="s">
        <v>157</v>
      </c>
      <c r="B176" s="118" t="s">
        <v>166</v>
      </c>
      <c r="C176" s="118" t="s">
        <v>129</v>
      </c>
      <c r="D176" s="118" t="s">
        <v>167</v>
      </c>
      <c r="E176" s="125">
        <v>2010</v>
      </c>
      <c r="F176" s="125">
        <v>2010</v>
      </c>
      <c r="G176" s="125">
        <v>0</v>
      </c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GW176" s="128"/>
      <c r="GX176" s="128"/>
      <c r="GY176" s="128"/>
      <c r="GZ176" s="128"/>
      <c r="HA176" s="128"/>
      <c r="HB176" s="128"/>
      <c r="HC176" s="128"/>
      <c r="HD176" s="128"/>
      <c r="HE176" s="128"/>
      <c r="HF176" s="128"/>
      <c r="HG176" s="128"/>
      <c r="HH176" s="128"/>
      <c r="HI176" s="128"/>
      <c r="HJ176" s="128"/>
      <c r="HK176" s="128"/>
      <c r="HL176" s="128"/>
      <c r="HM176" s="128"/>
      <c r="HN176" s="128"/>
      <c r="HO176" s="128"/>
      <c r="HP176" s="128"/>
      <c r="HQ176" s="128"/>
      <c r="HR176" s="128"/>
      <c r="HS176" s="128"/>
      <c r="HT176" s="128"/>
      <c r="HU176" s="128"/>
      <c r="HV176" s="128"/>
      <c r="HW176" s="128"/>
      <c r="HX176" s="128"/>
      <c r="HY176" s="128"/>
      <c r="HZ176" s="128"/>
      <c r="IA176" s="128"/>
      <c r="IB176" s="128"/>
      <c r="IC176" s="128"/>
      <c r="ID176" s="128"/>
      <c r="IE176" s="128"/>
      <c r="IF176" s="128"/>
      <c r="IG176" s="128"/>
      <c r="IH176" s="128"/>
      <c r="II176" s="128"/>
      <c r="IJ176" s="128"/>
      <c r="IK176" s="128"/>
      <c r="IL176" s="128"/>
      <c r="IM176" s="128"/>
      <c r="IN176" s="128"/>
      <c r="IO176" s="128"/>
      <c r="IP176" s="128"/>
      <c r="IQ176" s="128"/>
      <c r="IR176" s="128"/>
      <c r="IS176" s="128"/>
      <c r="IT176" s="128"/>
      <c r="IU176" s="128"/>
      <c r="IV176" s="128"/>
    </row>
    <row r="177" spans="1:256" ht="19.5" customHeight="1">
      <c r="A177" s="118" t="s">
        <v>157</v>
      </c>
      <c r="B177" s="118" t="s">
        <v>170</v>
      </c>
      <c r="C177" s="118" t="s">
        <v>129</v>
      </c>
      <c r="D177" s="118" t="s">
        <v>171</v>
      </c>
      <c r="E177" s="125">
        <v>754</v>
      </c>
      <c r="F177" s="125">
        <v>754</v>
      </c>
      <c r="G177" s="125">
        <v>0</v>
      </c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GW177" s="128"/>
      <c r="GX177" s="128"/>
      <c r="GY177" s="128"/>
      <c r="GZ177" s="128"/>
      <c r="HA177" s="128"/>
      <c r="HB177" s="128"/>
      <c r="HC177" s="128"/>
      <c r="HD177" s="128"/>
      <c r="HE177" s="128"/>
      <c r="HF177" s="128"/>
      <c r="HG177" s="128"/>
      <c r="HH177" s="128"/>
      <c r="HI177" s="128"/>
      <c r="HJ177" s="128"/>
      <c r="HK177" s="128"/>
      <c r="HL177" s="128"/>
      <c r="HM177" s="128"/>
      <c r="HN177" s="128"/>
      <c r="HO177" s="128"/>
      <c r="HP177" s="128"/>
      <c r="HQ177" s="128"/>
      <c r="HR177" s="128"/>
      <c r="HS177" s="128"/>
      <c r="HT177" s="128"/>
      <c r="HU177" s="128"/>
      <c r="HV177" s="128"/>
      <c r="HW177" s="128"/>
      <c r="HX177" s="128"/>
      <c r="HY177" s="128"/>
      <c r="HZ177" s="128"/>
      <c r="IA177" s="128"/>
      <c r="IB177" s="128"/>
      <c r="IC177" s="128"/>
      <c r="ID177" s="128"/>
      <c r="IE177" s="128"/>
      <c r="IF177" s="128"/>
      <c r="IG177" s="128"/>
      <c r="IH177" s="128"/>
      <c r="II177" s="128"/>
      <c r="IJ177" s="128"/>
      <c r="IK177" s="128"/>
      <c r="IL177" s="128"/>
      <c r="IM177" s="128"/>
      <c r="IN177" s="128"/>
      <c r="IO177" s="128"/>
      <c r="IP177" s="128"/>
      <c r="IQ177" s="128"/>
      <c r="IR177" s="128"/>
      <c r="IS177" s="128"/>
      <c r="IT177" s="128"/>
      <c r="IU177" s="128"/>
      <c r="IV177" s="128"/>
    </row>
    <row r="178" spans="1:256" ht="19.5" customHeight="1">
      <c r="A178" s="118" t="s">
        <v>157</v>
      </c>
      <c r="B178" s="118" t="s">
        <v>172</v>
      </c>
      <c r="C178" s="118" t="s">
        <v>129</v>
      </c>
      <c r="D178" s="118" t="s">
        <v>173</v>
      </c>
      <c r="E178" s="125">
        <v>163</v>
      </c>
      <c r="F178" s="125">
        <v>163</v>
      </c>
      <c r="G178" s="125">
        <v>0</v>
      </c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GW178" s="128"/>
      <c r="GX178" s="128"/>
      <c r="GY178" s="128"/>
      <c r="GZ178" s="128"/>
      <c r="HA178" s="128"/>
      <c r="HB178" s="128"/>
      <c r="HC178" s="128"/>
      <c r="HD178" s="128"/>
      <c r="HE178" s="128"/>
      <c r="HF178" s="128"/>
      <c r="HG178" s="128"/>
      <c r="HH178" s="128"/>
      <c r="HI178" s="128"/>
      <c r="HJ178" s="128"/>
      <c r="HK178" s="128"/>
      <c r="HL178" s="128"/>
      <c r="HM178" s="128"/>
      <c r="HN178" s="128"/>
      <c r="HO178" s="128"/>
      <c r="HP178" s="128"/>
      <c r="HQ178" s="128"/>
      <c r="HR178" s="128"/>
      <c r="HS178" s="128"/>
      <c r="HT178" s="128"/>
      <c r="HU178" s="128"/>
      <c r="HV178" s="128"/>
      <c r="HW178" s="128"/>
      <c r="HX178" s="128"/>
      <c r="HY178" s="128"/>
      <c r="HZ178" s="128"/>
      <c r="IA178" s="128"/>
      <c r="IB178" s="128"/>
      <c r="IC178" s="128"/>
      <c r="ID178" s="128"/>
      <c r="IE178" s="128"/>
      <c r="IF178" s="128"/>
      <c r="IG178" s="128"/>
      <c r="IH178" s="128"/>
      <c r="II178" s="128"/>
      <c r="IJ178" s="128"/>
      <c r="IK178" s="128"/>
      <c r="IL178" s="128"/>
      <c r="IM178" s="128"/>
      <c r="IN178" s="128"/>
      <c r="IO178" s="128"/>
      <c r="IP178" s="128"/>
      <c r="IQ178" s="128"/>
      <c r="IR178" s="128"/>
      <c r="IS178" s="128"/>
      <c r="IT178" s="128"/>
      <c r="IU178" s="128"/>
      <c r="IV178" s="128"/>
    </row>
    <row r="179" spans="1:256" ht="19.5" customHeight="1">
      <c r="A179" s="118" t="s">
        <v>157</v>
      </c>
      <c r="B179" s="118" t="s">
        <v>174</v>
      </c>
      <c r="C179" s="118" t="s">
        <v>129</v>
      </c>
      <c r="D179" s="118" t="s">
        <v>106</v>
      </c>
      <c r="E179" s="125">
        <v>1676</v>
      </c>
      <c r="F179" s="125">
        <v>1676</v>
      </c>
      <c r="G179" s="125">
        <v>0</v>
      </c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GW179" s="128"/>
      <c r="GX179" s="128"/>
      <c r="GY179" s="128"/>
      <c r="GZ179" s="128"/>
      <c r="HA179" s="128"/>
      <c r="HB179" s="128"/>
      <c r="HC179" s="128"/>
      <c r="HD179" s="128"/>
      <c r="HE179" s="128"/>
      <c r="HF179" s="128"/>
      <c r="HG179" s="128"/>
      <c r="HH179" s="128"/>
      <c r="HI179" s="128"/>
      <c r="HJ179" s="128"/>
      <c r="HK179" s="128"/>
      <c r="HL179" s="128"/>
      <c r="HM179" s="128"/>
      <c r="HN179" s="128"/>
      <c r="HO179" s="128"/>
      <c r="HP179" s="128"/>
      <c r="HQ179" s="128"/>
      <c r="HR179" s="128"/>
      <c r="HS179" s="128"/>
      <c r="HT179" s="128"/>
      <c r="HU179" s="128"/>
      <c r="HV179" s="128"/>
      <c r="HW179" s="128"/>
      <c r="HX179" s="128"/>
      <c r="HY179" s="128"/>
      <c r="HZ179" s="128"/>
      <c r="IA179" s="128"/>
      <c r="IB179" s="128"/>
      <c r="IC179" s="128"/>
      <c r="ID179" s="128"/>
      <c r="IE179" s="128"/>
      <c r="IF179" s="128"/>
      <c r="IG179" s="128"/>
      <c r="IH179" s="128"/>
      <c r="II179" s="128"/>
      <c r="IJ179" s="128"/>
      <c r="IK179" s="128"/>
      <c r="IL179" s="128"/>
      <c r="IM179" s="128"/>
      <c r="IN179" s="128"/>
      <c r="IO179" s="128"/>
      <c r="IP179" s="128"/>
      <c r="IQ179" s="128"/>
      <c r="IR179" s="128"/>
      <c r="IS179" s="128"/>
      <c r="IT179" s="128"/>
      <c r="IU179" s="128"/>
      <c r="IV179" s="128"/>
    </row>
    <row r="180" spans="1:256" ht="19.5" customHeight="1">
      <c r="A180" s="118"/>
      <c r="B180" s="118"/>
      <c r="C180" s="118"/>
      <c r="D180" s="118" t="s">
        <v>175</v>
      </c>
      <c r="E180" s="125">
        <v>3211</v>
      </c>
      <c r="F180" s="125">
        <v>0</v>
      </c>
      <c r="G180" s="125">
        <v>3211</v>
      </c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GW180" s="128"/>
      <c r="GX180" s="128"/>
      <c r="GY180" s="128"/>
      <c r="GZ180" s="128"/>
      <c r="HA180" s="128"/>
      <c r="HB180" s="128"/>
      <c r="HC180" s="128"/>
      <c r="HD180" s="128"/>
      <c r="HE180" s="128"/>
      <c r="HF180" s="128"/>
      <c r="HG180" s="128"/>
      <c r="HH180" s="128"/>
      <c r="HI180" s="128"/>
      <c r="HJ180" s="128"/>
      <c r="HK180" s="128"/>
      <c r="HL180" s="128"/>
      <c r="HM180" s="128"/>
      <c r="HN180" s="128"/>
      <c r="HO180" s="128"/>
      <c r="HP180" s="128"/>
      <c r="HQ180" s="128"/>
      <c r="HR180" s="128"/>
      <c r="HS180" s="128"/>
      <c r="HT180" s="128"/>
      <c r="HU180" s="128"/>
      <c r="HV180" s="128"/>
      <c r="HW180" s="128"/>
      <c r="HX180" s="128"/>
      <c r="HY180" s="128"/>
      <c r="HZ180" s="128"/>
      <c r="IA180" s="128"/>
      <c r="IB180" s="128"/>
      <c r="IC180" s="128"/>
      <c r="ID180" s="128"/>
      <c r="IE180" s="128"/>
      <c r="IF180" s="128"/>
      <c r="IG180" s="128"/>
      <c r="IH180" s="128"/>
      <c r="II180" s="128"/>
      <c r="IJ180" s="128"/>
      <c r="IK180" s="128"/>
      <c r="IL180" s="128"/>
      <c r="IM180" s="128"/>
      <c r="IN180" s="128"/>
      <c r="IO180" s="128"/>
      <c r="IP180" s="128"/>
      <c r="IQ180" s="128"/>
      <c r="IR180" s="128"/>
      <c r="IS180" s="128"/>
      <c r="IT180" s="128"/>
      <c r="IU180" s="128"/>
      <c r="IV180" s="128"/>
    </row>
    <row r="181" spans="1:256" ht="19.5" customHeight="1">
      <c r="A181" s="118" t="s">
        <v>176</v>
      </c>
      <c r="B181" s="118" t="s">
        <v>177</v>
      </c>
      <c r="C181" s="118" t="s">
        <v>129</v>
      </c>
      <c r="D181" s="118" t="s">
        <v>178</v>
      </c>
      <c r="E181" s="125">
        <v>350</v>
      </c>
      <c r="F181" s="125">
        <v>0</v>
      </c>
      <c r="G181" s="125">
        <v>350</v>
      </c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GW181" s="128"/>
      <c r="GX181" s="128"/>
      <c r="GY181" s="128"/>
      <c r="GZ181" s="128"/>
      <c r="HA181" s="128"/>
      <c r="HB181" s="128"/>
      <c r="HC181" s="128"/>
      <c r="HD181" s="128"/>
      <c r="HE181" s="128"/>
      <c r="HF181" s="128"/>
      <c r="HG181" s="128"/>
      <c r="HH181" s="128"/>
      <c r="HI181" s="128"/>
      <c r="HJ181" s="128"/>
      <c r="HK181" s="128"/>
      <c r="HL181" s="128"/>
      <c r="HM181" s="128"/>
      <c r="HN181" s="128"/>
      <c r="HO181" s="128"/>
      <c r="HP181" s="128"/>
      <c r="HQ181" s="128"/>
      <c r="HR181" s="128"/>
      <c r="HS181" s="128"/>
      <c r="HT181" s="128"/>
      <c r="HU181" s="128"/>
      <c r="HV181" s="128"/>
      <c r="HW181" s="128"/>
      <c r="HX181" s="128"/>
      <c r="HY181" s="128"/>
      <c r="HZ181" s="128"/>
      <c r="IA181" s="128"/>
      <c r="IB181" s="128"/>
      <c r="IC181" s="128"/>
      <c r="ID181" s="128"/>
      <c r="IE181" s="128"/>
      <c r="IF181" s="128"/>
      <c r="IG181" s="128"/>
      <c r="IH181" s="128"/>
      <c r="II181" s="128"/>
      <c r="IJ181" s="128"/>
      <c r="IK181" s="128"/>
      <c r="IL181" s="128"/>
      <c r="IM181" s="128"/>
      <c r="IN181" s="128"/>
      <c r="IO181" s="128"/>
      <c r="IP181" s="128"/>
      <c r="IQ181" s="128"/>
      <c r="IR181" s="128"/>
      <c r="IS181" s="128"/>
      <c r="IT181" s="128"/>
      <c r="IU181" s="128"/>
      <c r="IV181" s="128"/>
    </row>
    <row r="182" spans="1:256" ht="19.5" customHeight="1">
      <c r="A182" s="118" t="s">
        <v>176</v>
      </c>
      <c r="B182" s="118" t="s">
        <v>183</v>
      </c>
      <c r="C182" s="118" t="s">
        <v>129</v>
      </c>
      <c r="D182" s="118" t="s">
        <v>184</v>
      </c>
      <c r="E182" s="125">
        <v>80</v>
      </c>
      <c r="F182" s="125">
        <v>0</v>
      </c>
      <c r="G182" s="125">
        <v>80</v>
      </c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GW182" s="128"/>
      <c r="GX182" s="128"/>
      <c r="GY182" s="128"/>
      <c r="GZ182" s="128"/>
      <c r="HA182" s="128"/>
      <c r="HB182" s="128"/>
      <c r="HC182" s="128"/>
      <c r="HD182" s="128"/>
      <c r="HE182" s="128"/>
      <c r="HF182" s="128"/>
      <c r="HG182" s="128"/>
      <c r="HH182" s="128"/>
      <c r="HI182" s="128"/>
      <c r="HJ182" s="128"/>
      <c r="HK182" s="128"/>
      <c r="HL182" s="128"/>
      <c r="HM182" s="128"/>
      <c r="HN182" s="128"/>
      <c r="HO182" s="128"/>
      <c r="HP182" s="128"/>
      <c r="HQ182" s="128"/>
      <c r="HR182" s="128"/>
      <c r="HS182" s="128"/>
      <c r="HT182" s="128"/>
      <c r="HU182" s="128"/>
      <c r="HV182" s="128"/>
      <c r="HW182" s="128"/>
      <c r="HX182" s="128"/>
      <c r="HY182" s="128"/>
      <c r="HZ182" s="128"/>
      <c r="IA182" s="128"/>
      <c r="IB182" s="128"/>
      <c r="IC182" s="128"/>
      <c r="ID182" s="128"/>
      <c r="IE182" s="128"/>
      <c r="IF182" s="128"/>
      <c r="IG182" s="128"/>
      <c r="IH182" s="128"/>
      <c r="II182" s="128"/>
      <c r="IJ182" s="128"/>
      <c r="IK182" s="128"/>
      <c r="IL182" s="128"/>
      <c r="IM182" s="128"/>
      <c r="IN182" s="128"/>
      <c r="IO182" s="128"/>
      <c r="IP182" s="128"/>
      <c r="IQ182" s="128"/>
      <c r="IR182" s="128"/>
      <c r="IS182" s="128"/>
      <c r="IT182" s="128"/>
      <c r="IU182" s="128"/>
      <c r="IV182" s="128"/>
    </row>
    <row r="183" spans="1:256" ht="19.5" customHeight="1">
      <c r="A183" s="118" t="s">
        <v>176</v>
      </c>
      <c r="B183" s="118" t="s">
        <v>185</v>
      </c>
      <c r="C183" s="118" t="s">
        <v>129</v>
      </c>
      <c r="D183" s="118" t="s">
        <v>186</v>
      </c>
      <c r="E183" s="125">
        <v>150</v>
      </c>
      <c r="F183" s="125">
        <v>0</v>
      </c>
      <c r="G183" s="125">
        <v>150</v>
      </c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GW183" s="128"/>
      <c r="GX183" s="128"/>
      <c r="GY183" s="128"/>
      <c r="GZ183" s="128"/>
      <c r="HA183" s="128"/>
      <c r="HB183" s="128"/>
      <c r="HC183" s="128"/>
      <c r="HD183" s="128"/>
      <c r="HE183" s="128"/>
      <c r="HF183" s="128"/>
      <c r="HG183" s="128"/>
      <c r="HH183" s="128"/>
      <c r="HI183" s="128"/>
      <c r="HJ183" s="128"/>
      <c r="HK183" s="128"/>
      <c r="HL183" s="128"/>
      <c r="HM183" s="128"/>
      <c r="HN183" s="128"/>
      <c r="HO183" s="128"/>
      <c r="HP183" s="128"/>
      <c r="HQ183" s="128"/>
      <c r="HR183" s="128"/>
      <c r="HS183" s="128"/>
      <c r="HT183" s="128"/>
      <c r="HU183" s="128"/>
      <c r="HV183" s="128"/>
      <c r="HW183" s="128"/>
      <c r="HX183" s="128"/>
      <c r="HY183" s="128"/>
      <c r="HZ183" s="128"/>
      <c r="IA183" s="128"/>
      <c r="IB183" s="128"/>
      <c r="IC183" s="128"/>
      <c r="ID183" s="128"/>
      <c r="IE183" s="128"/>
      <c r="IF183" s="128"/>
      <c r="IG183" s="128"/>
      <c r="IH183" s="128"/>
      <c r="II183" s="128"/>
      <c r="IJ183" s="128"/>
      <c r="IK183" s="128"/>
      <c r="IL183" s="128"/>
      <c r="IM183" s="128"/>
      <c r="IN183" s="128"/>
      <c r="IO183" s="128"/>
      <c r="IP183" s="128"/>
      <c r="IQ183" s="128"/>
      <c r="IR183" s="128"/>
      <c r="IS183" s="128"/>
      <c r="IT183" s="128"/>
      <c r="IU183" s="128"/>
      <c r="IV183" s="128"/>
    </row>
    <row r="184" spans="1:256" ht="19.5" customHeight="1">
      <c r="A184" s="118" t="s">
        <v>176</v>
      </c>
      <c r="B184" s="118" t="s">
        <v>187</v>
      </c>
      <c r="C184" s="118" t="s">
        <v>129</v>
      </c>
      <c r="D184" s="118" t="s">
        <v>188</v>
      </c>
      <c r="E184" s="125">
        <v>459</v>
      </c>
      <c r="F184" s="125">
        <v>0</v>
      </c>
      <c r="G184" s="125">
        <v>459</v>
      </c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GW184" s="128"/>
      <c r="GX184" s="128"/>
      <c r="GY184" s="128"/>
      <c r="GZ184" s="128"/>
      <c r="HA184" s="128"/>
      <c r="HB184" s="128"/>
      <c r="HC184" s="128"/>
      <c r="HD184" s="128"/>
      <c r="HE184" s="128"/>
      <c r="HF184" s="128"/>
      <c r="HG184" s="128"/>
      <c r="HH184" s="128"/>
      <c r="HI184" s="128"/>
      <c r="HJ184" s="128"/>
      <c r="HK184" s="128"/>
      <c r="HL184" s="128"/>
      <c r="HM184" s="128"/>
      <c r="HN184" s="128"/>
      <c r="HO184" s="128"/>
      <c r="HP184" s="128"/>
      <c r="HQ184" s="128"/>
      <c r="HR184" s="128"/>
      <c r="HS184" s="128"/>
      <c r="HT184" s="128"/>
      <c r="HU184" s="128"/>
      <c r="HV184" s="128"/>
      <c r="HW184" s="128"/>
      <c r="HX184" s="128"/>
      <c r="HY184" s="128"/>
      <c r="HZ184" s="128"/>
      <c r="IA184" s="128"/>
      <c r="IB184" s="128"/>
      <c r="IC184" s="128"/>
      <c r="ID184" s="128"/>
      <c r="IE184" s="128"/>
      <c r="IF184" s="128"/>
      <c r="IG184" s="128"/>
      <c r="IH184" s="128"/>
      <c r="II184" s="128"/>
      <c r="IJ184" s="128"/>
      <c r="IK184" s="128"/>
      <c r="IL184" s="128"/>
      <c r="IM184" s="128"/>
      <c r="IN184" s="128"/>
      <c r="IO184" s="128"/>
      <c r="IP184" s="128"/>
      <c r="IQ184" s="128"/>
      <c r="IR184" s="128"/>
      <c r="IS184" s="128"/>
      <c r="IT184" s="128"/>
      <c r="IU184" s="128"/>
      <c r="IV184" s="128"/>
    </row>
    <row r="185" spans="1:256" ht="19.5" customHeight="1">
      <c r="A185" s="118" t="s">
        <v>176</v>
      </c>
      <c r="B185" s="118" t="s">
        <v>189</v>
      </c>
      <c r="C185" s="118" t="s">
        <v>129</v>
      </c>
      <c r="D185" s="118" t="s">
        <v>190</v>
      </c>
      <c r="E185" s="125">
        <v>130</v>
      </c>
      <c r="F185" s="125">
        <v>0</v>
      </c>
      <c r="G185" s="125">
        <v>130</v>
      </c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GW185" s="128"/>
      <c r="GX185" s="128"/>
      <c r="GY185" s="128"/>
      <c r="GZ185" s="128"/>
      <c r="HA185" s="128"/>
      <c r="HB185" s="128"/>
      <c r="HC185" s="128"/>
      <c r="HD185" s="128"/>
      <c r="HE185" s="128"/>
      <c r="HF185" s="128"/>
      <c r="HG185" s="128"/>
      <c r="HH185" s="128"/>
      <c r="HI185" s="128"/>
      <c r="HJ185" s="128"/>
      <c r="HK185" s="128"/>
      <c r="HL185" s="128"/>
      <c r="HM185" s="128"/>
      <c r="HN185" s="128"/>
      <c r="HO185" s="128"/>
      <c r="HP185" s="128"/>
      <c r="HQ185" s="128"/>
      <c r="HR185" s="128"/>
      <c r="HS185" s="128"/>
      <c r="HT185" s="128"/>
      <c r="HU185" s="128"/>
      <c r="HV185" s="128"/>
      <c r="HW185" s="128"/>
      <c r="HX185" s="128"/>
      <c r="HY185" s="128"/>
      <c r="HZ185" s="128"/>
      <c r="IA185" s="128"/>
      <c r="IB185" s="128"/>
      <c r="IC185" s="128"/>
      <c r="ID185" s="128"/>
      <c r="IE185" s="128"/>
      <c r="IF185" s="128"/>
      <c r="IG185" s="128"/>
      <c r="IH185" s="128"/>
      <c r="II185" s="128"/>
      <c r="IJ185" s="128"/>
      <c r="IK185" s="128"/>
      <c r="IL185" s="128"/>
      <c r="IM185" s="128"/>
      <c r="IN185" s="128"/>
      <c r="IO185" s="128"/>
      <c r="IP185" s="128"/>
      <c r="IQ185" s="128"/>
      <c r="IR185" s="128"/>
      <c r="IS185" s="128"/>
      <c r="IT185" s="128"/>
      <c r="IU185" s="128"/>
      <c r="IV185" s="128"/>
    </row>
    <row r="186" spans="1:256" ht="19.5" customHeight="1">
      <c r="A186" s="118" t="s">
        <v>176</v>
      </c>
      <c r="B186" s="118" t="s">
        <v>191</v>
      </c>
      <c r="C186" s="118" t="s">
        <v>129</v>
      </c>
      <c r="D186" s="118" t="s">
        <v>192</v>
      </c>
      <c r="E186" s="125">
        <v>800</v>
      </c>
      <c r="F186" s="125">
        <v>0</v>
      </c>
      <c r="G186" s="125">
        <v>800</v>
      </c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GW186" s="128"/>
      <c r="GX186" s="128"/>
      <c r="GY186" s="128"/>
      <c r="GZ186" s="128"/>
      <c r="HA186" s="128"/>
      <c r="HB186" s="128"/>
      <c r="HC186" s="128"/>
      <c r="HD186" s="128"/>
      <c r="HE186" s="128"/>
      <c r="HF186" s="128"/>
      <c r="HG186" s="128"/>
      <c r="HH186" s="128"/>
      <c r="HI186" s="128"/>
      <c r="HJ186" s="128"/>
      <c r="HK186" s="128"/>
      <c r="HL186" s="128"/>
      <c r="HM186" s="128"/>
      <c r="HN186" s="128"/>
      <c r="HO186" s="128"/>
      <c r="HP186" s="128"/>
      <c r="HQ186" s="128"/>
      <c r="HR186" s="128"/>
      <c r="HS186" s="128"/>
      <c r="HT186" s="128"/>
      <c r="HU186" s="128"/>
      <c r="HV186" s="128"/>
      <c r="HW186" s="128"/>
      <c r="HX186" s="128"/>
      <c r="HY186" s="128"/>
      <c r="HZ186" s="128"/>
      <c r="IA186" s="128"/>
      <c r="IB186" s="128"/>
      <c r="IC186" s="128"/>
      <c r="ID186" s="128"/>
      <c r="IE186" s="128"/>
      <c r="IF186" s="128"/>
      <c r="IG186" s="128"/>
      <c r="IH186" s="128"/>
      <c r="II186" s="128"/>
      <c r="IJ186" s="128"/>
      <c r="IK186" s="128"/>
      <c r="IL186" s="128"/>
      <c r="IM186" s="128"/>
      <c r="IN186" s="128"/>
      <c r="IO186" s="128"/>
      <c r="IP186" s="128"/>
      <c r="IQ186" s="128"/>
      <c r="IR186" s="128"/>
      <c r="IS186" s="128"/>
      <c r="IT186" s="128"/>
      <c r="IU186" s="128"/>
      <c r="IV186" s="128"/>
    </row>
    <row r="187" spans="1:256" ht="19.5" customHeight="1">
      <c r="A187" s="118" t="s">
        <v>176</v>
      </c>
      <c r="B187" s="118" t="s">
        <v>223</v>
      </c>
      <c r="C187" s="118" t="s">
        <v>129</v>
      </c>
      <c r="D187" s="118" t="s">
        <v>224</v>
      </c>
      <c r="E187" s="125">
        <v>30</v>
      </c>
      <c r="F187" s="125">
        <v>0</v>
      </c>
      <c r="G187" s="125">
        <v>30</v>
      </c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GW187" s="128"/>
      <c r="GX187" s="128"/>
      <c r="GY187" s="128"/>
      <c r="GZ187" s="128"/>
      <c r="HA187" s="128"/>
      <c r="HB187" s="128"/>
      <c r="HC187" s="128"/>
      <c r="HD187" s="128"/>
      <c r="HE187" s="128"/>
      <c r="HF187" s="128"/>
      <c r="HG187" s="128"/>
      <c r="HH187" s="128"/>
      <c r="HI187" s="128"/>
      <c r="HJ187" s="128"/>
      <c r="HK187" s="128"/>
      <c r="HL187" s="128"/>
      <c r="HM187" s="128"/>
      <c r="HN187" s="128"/>
      <c r="HO187" s="128"/>
      <c r="HP187" s="128"/>
      <c r="HQ187" s="128"/>
      <c r="HR187" s="128"/>
      <c r="HS187" s="128"/>
      <c r="HT187" s="128"/>
      <c r="HU187" s="128"/>
      <c r="HV187" s="128"/>
      <c r="HW187" s="128"/>
      <c r="HX187" s="128"/>
      <c r="HY187" s="128"/>
      <c r="HZ187" s="128"/>
      <c r="IA187" s="128"/>
      <c r="IB187" s="128"/>
      <c r="IC187" s="128"/>
      <c r="ID187" s="128"/>
      <c r="IE187" s="128"/>
      <c r="IF187" s="128"/>
      <c r="IG187" s="128"/>
      <c r="IH187" s="128"/>
      <c r="II187" s="128"/>
      <c r="IJ187" s="128"/>
      <c r="IK187" s="128"/>
      <c r="IL187" s="128"/>
      <c r="IM187" s="128"/>
      <c r="IN187" s="128"/>
      <c r="IO187" s="128"/>
      <c r="IP187" s="128"/>
      <c r="IQ187" s="128"/>
      <c r="IR187" s="128"/>
      <c r="IS187" s="128"/>
      <c r="IT187" s="128"/>
      <c r="IU187" s="128"/>
      <c r="IV187" s="128"/>
    </row>
    <row r="188" spans="1:256" ht="19.5" customHeight="1">
      <c r="A188" s="118" t="s">
        <v>176</v>
      </c>
      <c r="B188" s="118" t="s">
        <v>233</v>
      </c>
      <c r="C188" s="118" t="s">
        <v>129</v>
      </c>
      <c r="D188" s="118" t="s">
        <v>234</v>
      </c>
      <c r="E188" s="125">
        <v>11</v>
      </c>
      <c r="F188" s="125">
        <v>0</v>
      </c>
      <c r="G188" s="125">
        <v>11</v>
      </c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GW188" s="128"/>
      <c r="GX188" s="128"/>
      <c r="GY188" s="128"/>
      <c r="GZ188" s="128"/>
      <c r="HA188" s="128"/>
      <c r="HB188" s="128"/>
      <c r="HC188" s="128"/>
      <c r="HD188" s="128"/>
      <c r="HE188" s="128"/>
      <c r="HF188" s="128"/>
      <c r="HG188" s="128"/>
      <c r="HH188" s="128"/>
      <c r="HI188" s="128"/>
      <c r="HJ188" s="128"/>
      <c r="HK188" s="128"/>
      <c r="HL188" s="128"/>
      <c r="HM188" s="128"/>
      <c r="HN188" s="128"/>
      <c r="HO188" s="128"/>
      <c r="HP188" s="128"/>
      <c r="HQ188" s="128"/>
      <c r="HR188" s="128"/>
      <c r="HS188" s="128"/>
      <c r="HT188" s="128"/>
      <c r="HU188" s="128"/>
      <c r="HV188" s="128"/>
      <c r="HW188" s="128"/>
      <c r="HX188" s="128"/>
      <c r="HY188" s="128"/>
      <c r="HZ188" s="128"/>
      <c r="IA188" s="128"/>
      <c r="IB188" s="128"/>
      <c r="IC188" s="128"/>
      <c r="ID188" s="128"/>
      <c r="IE188" s="128"/>
      <c r="IF188" s="128"/>
      <c r="IG188" s="128"/>
      <c r="IH188" s="128"/>
      <c r="II188" s="128"/>
      <c r="IJ188" s="128"/>
      <c r="IK188" s="128"/>
      <c r="IL188" s="128"/>
      <c r="IM188" s="128"/>
      <c r="IN188" s="128"/>
      <c r="IO188" s="128"/>
      <c r="IP188" s="128"/>
      <c r="IQ188" s="128"/>
      <c r="IR188" s="128"/>
      <c r="IS188" s="128"/>
      <c r="IT188" s="128"/>
      <c r="IU188" s="128"/>
      <c r="IV188" s="128"/>
    </row>
    <row r="189" spans="1:256" ht="19.5" customHeight="1">
      <c r="A189" s="118" t="s">
        <v>176</v>
      </c>
      <c r="B189" s="118" t="s">
        <v>195</v>
      </c>
      <c r="C189" s="118" t="s">
        <v>129</v>
      </c>
      <c r="D189" s="118" t="s">
        <v>196</v>
      </c>
      <c r="E189" s="125">
        <v>30</v>
      </c>
      <c r="F189" s="125">
        <v>0</v>
      </c>
      <c r="G189" s="125">
        <v>30</v>
      </c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128"/>
      <c r="EF189" s="128"/>
      <c r="EG189" s="128"/>
      <c r="EH189" s="128"/>
      <c r="EI189" s="128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GW189" s="128"/>
      <c r="GX189" s="128"/>
      <c r="GY189" s="128"/>
      <c r="GZ189" s="128"/>
      <c r="HA189" s="128"/>
      <c r="HB189" s="128"/>
      <c r="HC189" s="128"/>
      <c r="HD189" s="128"/>
      <c r="HE189" s="128"/>
      <c r="HF189" s="128"/>
      <c r="HG189" s="128"/>
      <c r="HH189" s="128"/>
      <c r="HI189" s="128"/>
      <c r="HJ189" s="128"/>
      <c r="HK189" s="128"/>
      <c r="HL189" s="128"/>
      <c r="HM189" s="128"/>
      <c r="HN189" s="128"/>
      <c r="HO189" s="128"/>
      <c r="HP189" s="128"/>
      <c r="HQ189" s="128"/>
      <c r="HR189" s="128"/>
      <c r="HS189" s="128"/>
      <c r="HT189" s="128"/>
      <c r="HU189" s="128"/>
      <c r="HV189" s="128"/>
      <c r="HW189" s="128"/>
      <c r="HX189" s="128"/>
      <c r="HY189" s="128"/>
      <c r="HZ189" s="128"/>
      <c r="IA189" s="128"/>
      <c r="IB189" s="128"/>
      <c r="IC189" s="128"/>
      <c r="ID189" s="128"/>
      <c r="IE189" s="128"/>
      <c r="IF189" s="128"/>
      <c r="IG189" s="128"/>
      <c r="IH189" s="128"/>
      <c r="II189" s="128"/>
      <c r="IJ189" s="128"/>
      <c r="IK189" s="128"/>
      <c r="IL189" s="128"/>
      <c r="IM189" s="128"/>
      <c r="IN189" s="128"/>
      <c r="IO189" s="128"/>
      <c r="IP189" s="128"/>
      <c r="IQ189" s="128"/>
      <c r="IR189" s="128"/>
      <c r="IS189" s="128"/>
      <c r="IT189" s="128"/>
      <c r="IU189" s="128"/>
      <c r="IV189" s="128"/>
    </row>
    <row r="190" spans="1:256" ht="19.5" customHeight="1">
      <c r="A190" s="118" t="s">
        <v>176</v>
      </c>
      <c r="B190" s="118" t="s">
        <v>197</v>
      </c>
      <c r="C190" s="118" t="s">
        <v>129</v>
      </c>
      <c r="D190" s="118" t="s">
        <v>198</v>
      </c>
      <c r="E190" s="125">
        <v>80</v>
      </c>
      <c r="F190" s="125">
        <v>0</v>
      </c>
      <c r="G190" s="125">
        <v>80</v>
      </c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  <c r="EC190" s="128"/>
      <c r="ED190" s="128"/>
      <c r="EE190" s="128"/>
      <c r="EF190" s="128"/>
      <c r="EG190" s="128"/>
      <c r="EH190" s="128"/>
      <c r="EI190" s="128"/>
      <c r="EJ190" s="128"/>
      <c r="EK190" s="128"/>
      <c r="EL190" s="128"/>
      <c r="EM190" s="128"/>
      <c r="EN190" s="128"/>
      <c r="EO190" s="128"/>
      <c r="EP190" s="128"/>
      <c r="EQ190" s="128"/>
      <c r="ER190" s="128"/>
      <c r="ES190" s="128"/>
      <c r="ET190" s="128"/>
      <c r="EU190" s="128"/>
      <c r="EV190" s="128"/>
      <c r="EW190" s="128"/>
      <c r="EX190" s="128"/>
      <c r="EY190" s="128"/>
      <c r="EZ190" s="128"/>
      <c r="FA190" s="128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GW190" s="128"/>
      <c r="GX190" s="128"/>
      <c r="GY190" s="128"/>
      <c r="GZ190" s="128"/>
      <c r="HA190" s="128"/>
      <c r="HB190" s="128"/>
      <c r="HC190" s="128"/>
      <c r="HD190" s="128"/>
      <c r="HE190" s="128"/>
      <c r="HF190" s="128"/>
      <c r="HG190" s="128"/>
      <c r="HH190" s="128"/>
      <c r="HI190" s="128"/>
      <c r="HJ190" s="128"/>
      <c r="HK190" s="128"/>
      <c r="HL190" s="128"/>
      <c r="HM190" s="128"/>
      <c r="HN190" s="128"/>
      <c r="HO190" s="128"/>
      <c r="HP190" s="128"/>
      <c r="HQ190" s="128"/>
      <c r="HR190" s="128"/>
      <c r="HS190" s="128"/>
      <c r="HT190" s="128"/>
      <c r="HU190" s="128"/>
      <c r="HV190" s="128"/>
      <c r="HW190" s="128"/>
      <c r="HX190" s="128"/>
      <c r="HY190" s="128"/>
      <c r="HZ190" s="128"/>
      <c r="IA190" s="128"/>
      <c r="IB190" s="128"/>
      <c r="IC190" s="128"/>
      <c r="ID190" s="128"/>
      <c r="IE190" s="128"/>
      <c r="IF190" s="128"/>
      <c r="IG190" s="128"/>
      <c r="IH190" s="128"/>
      <c r="II190" s="128"/>
      <c r="IJ190" s="128"/>
      <c r="IK190" s="128"/>
      <c r="IL190" s="128"/>
      <c r="IM190" s="128"/>
      <c r="IN190" s="128"/>
      <c r="IO190" s="128"/>
      <c r="IP190" s="128"/>
      <c r="IQ190" s="128"/>
      <c r="IR190" s="128"/>
      <c r="IS190" s="128"/>
      <c r="IT190" s="128"/>
      <c r="IU190" s="128"/>
      <c r="IV190" s="128"/>
    </row>
    <row r="191" spans="1:256" ht="19.5" customHeight="1">
      <c r="A191" s="118" t="s">
        <v>176</v>
      </c>
      <c r="B191" s="118" t="s">
        <v>199</v>
      </c>
      <c r="C191" s="118" t="s">
        <v>129</v>
      </c>
      <c r="D191" s="118" t="s">
        <v>200</v>
      </c>
      <c r="E191" s="125">
        <v>50</v>
      </c>
      <c r="F191" s="125">
        <v>0</v>
      </c>
      <c r="G191" s="125">
        <v>50</v>
      </c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28"/>
      <c r="ES191" s="128"/>
      <c r="ET191" s="128"/>
      <c r="EU191" s="128"/>
      <c r="EV191" s="128"/>
      <c r="EW191" s="128"/>
      <c r="EX191" s="128"/>
      <c r="EY191" s="128"/>
      <c r="EZ191" s="128"/>
      <c r="FA191" s="128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GW191" s="128"/>
      <c r="GX191" s="128"/>
      <c r="GY191" s="128"/>
      <c r="GZ191" s="128"/>
      <c r="HA191" s="128"/>
      <c r="HB191" s="128"/>
      <c r="HC191" s="128"/>
      <c r="HD191" s="128"/>
      <c r="HE191" s="128"/>
      <c r="HF191" s="128"/>
      <c r="HG191" s="128"/>
      <c r="HH191" s="128"/>
      <c r="HI191" s="128"/>
      <c r="HJ191" s="128"/>
      <c r="HK191" s="128"/>
      <c r="HL191" s="128"/>
      <c r="HM191" s="128"/>
      <c r="HN191" s="128"/>
      <c r="HO191" s="128"/>
      <c r="HP191" s="128"/>
      <c r="HQ191" s="128"/>
      <c r="HR191" s="128"/>
      <c r="HS191" s="128"/>
      <c r="HT191" s="128"/>
      <c r="HU191" s="128"/>
      <c r="HV191" s="128"/>
      <c r="HW191" s="128"/>
      <c r="HX191" s="128"/>
      <c r="HY191" s="128"/>
      <c r="HZ191" s="128"/>
      <c r="IA191" s="128"/>
      <c r="IB191" s="128"/>
      <c r="IC191" s="128"/>
      <c r="ID191" s="128"/>
      <c r="IE191" s="128"/>
      <c r="IF191" s="128"/>
      <c r="IG191" s="128"/>
      <c r="IH191" s="128"/>
      <c r="II191" s="128"/>
      <c r="IJ191" s="128"/>
      <c r="IK191" s="128"/>
      <c r="IL191" s="128"/>
      <c r="IM191" s="128"/>
      <c r="IN191" s="128"/>
      <c r="IO191" s="128"/>
      <c r="IP191" s="128"/>
      <c r="IQ191" s="128"/>
      <c r="IR191" s="128"/>
      <c r="IS191" s="128"/>
      <c r="IT191" s="128"/>
      <c r="IU191" s="128"/>
      <c r="IV191" s="128"/>
    </row>
    <row r="192" spans="1:256" ht="19.5" customHeight="1">
      <c r="A192" s="118" t="s">
        <v>176</v>
      </c>
      <c r="B192" s="118" t="s">
        <v>235</v>
      </c>
      <c r="C192" s="118" t="s">
        <v>129</v>
      </c>
      <c r="D192" s="118" t="s">
        <v>236</v>
      </c>
      <c r="E192" s="125">
        <v>10</v>
      </c>
      <c r="F192" s="125">
        <v>0</v>
      </c>
      <c r="G192" s="125">
        <v>10</v>
      </c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128"/>
      <c r="EF192" s="128"/>
      <c r="EG192" s="128"/>
      <c r="EH192" s="128"/>
      <c r="EI192" s="128"/>
      <c r="EJ192" s="128"/>
      <c r="EK192" s="128"/>
      <c r="EL192" s="128"/>
      <c r="EM192" s="128"/>
      <c r="EN192" s="128"/>
      <c r="EO192" s="128"/>
      <c r="EP192" s="128"/>
      <c r="EQ192" s="128"/>
      <c r="ER192" s="128"/>
      <c r="ES192" s="128"/>
      <c r="ET192" s="128"/>
      <c r="EU192" s="128"/>
      <c r="EV192" s="128"/>
      <c r="EW192" s="128"/>
      <c r="EX192" s="128"/>
      <c r="EY192" s="128"/>
      <c r="EZ192" s="128"/>
      <c r="FA192" s="128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GW192" s="128"/>
      <c r="GX192" s="128"/>
      <c r="GY192" s="128"/>
      <c r="GZ192" s="128"/>
      <c r="HA192" s="128"/>
      <c r="HB192" s="128"/>
      <c r="HC192" s="128"/>
      <c r="HD192" s="128"/>
      <c r="HE192" s="128"/>
      <c r="HF192" s="128"/>
      <c r="HG192" s="128"/>
      <c r="HH192" s="128"/>
      <c r="HI192" s="128"/>
      <c r="HJ192" s="128"/>
      <c r="HK192" s="128"/>
      <c r="HL192" s="128"/>
      <c r="HM192" s="128"/>
      <c r="HN192" s="128"/>
      <c r="HO192" s="128"/>
      <c r="HP192" s="128"/>
      <c r="HQ192" s="128"/>
      <c r="HR192" s="128"/>
      <c r="HS192" s="128"/>
      <c r="HT192" s="128"/>
      <c r="HU192" s="128"/>
      <c r="HV192" s="128"/>
      <c r="HW192" s="128"/>
      <c r="HX192" s="128"/>
      <c r="HY192" s="128"/>
      <c r="HZ192" s="128"/>
      <c r="IA192" s="128"/>
      <c r="IB192" s="128"/>
      <c r="IC192" s="128"/>
      <c r="ID192" s="128"/>
      <c r="IE192" s="128"/>
      <c r="IF192" s="128"/>
      <c r="IG192" s="128"/>
      <c r="IH192" s="128"/>
      <c r="II192" s="128"/>
      <c r="IJ192" s="128"/>
      <c r="IK192" s="128"/>
      <c r="IL192" s="128"/>
      <c r="IM192" s="128"/>
      <c r="IN192" s="128"/>
      <c r="IO192" s="128"/>
      <c r="IP192" s="128"/>
      <c r="IQ192" s="128"/>
      <c r="IR192" s="128"/>
      <c r="IS192" s="128"/>
      <c r="IT192" s="128"/>
      <c r="IU192" s="128"/>
      <c r="IV192" s="128"/>
    </row>
    <row r="193" spans="1:256" ht="19.5" customHeight="1">
      <c r="A193" s="118" t="s">
        <v>176</v>
      </c>
      <c r="B193" s="118" t="s">
        <v>201</v>
      </c>
      <c r="C193" s="118" t="s">
        <v>129</v>
      </c>
      <c r="D193" s="118" t="s">
        <v>202</v>
      </c>
      <c r="E193" s="125">
        <v>34</v>
      </c>
      <c r="F193" s="125">
        <v>0</v>
      </c>
      <c r="G193" s="125">
        <v>34</v>
      </c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128"/>
      <c r="EF193" s="128"/>
      <c r="EG193" s="128"/>
      <c r="EH193" s="128"/>
      <c r="EI193" s="128"/>
      <c r="EJ193" s="128"/>
      <c r="EK193" s="128"/>
      <c r="EL193" s="128"/>
      <c r="EM193" s="128"/>
      <c r="EN193" s="128"/>
      <c r="EO193" s="128"/>
      <c r="EP193" s="128"/>
      <c r="EQ193" s="128"/>
      <c r="ER193" s="128"/>
      <c r="ES193" s="128"/>
      <c r="ET193" s="128"/>
      <c r="EU193" s="128"/>
      <c r="EV193" s="128"/>
      <c r="EW193" s="128"/>
      <c r="EX193" s="128"/>
      <c r="EY193" s="128"/>
      <c r="EZ193" s="128"/>
      <c r="FA193" s="128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GW193" s="128"/>
      <c r="GX193" s="128"/>
      <c r="GY193" s="128"/>
      <c r="GZ193" s="128"/>
      <c r="HA193" s="128"/>
      <c r="HB193" s="128"/>
      <c r="HC193" s="128"/>
      <c r="HD193" s="128"/>
      <c r="HE193" s="128"/>
      <c r="HF193" s="128"/>
      <c r="HG193" s="128"/>
      <c r="HH193" s="128"/>
      <c r="HI193" s="128"/>
      <c r="HJ193" s="128"/>
      <c r="HK193" s="128"/>
      <c r="HL193" s="128"/>
      <c r="HM193" s="128"/>
      <c r="HN193" s="128"/>
      <c r="HO193" s="128"/>
      <c r="HP193" s="128"/>
      <c r="HQ193" s="128"/>
      <c r="HR193" s="128"/>
      <c r="HS193" s="128"/>
      <c r="HT193" s="128"/>
      <c r="HU193" s="128"/>
      <c r="HV193" s="128"/>
      <c r="HW193" s="128"/>
      <c r="HX193" s="128"/>
      <c r="HY193" s="128"/>
      <c r="HZ193" s="128"/>
      <c r="IA193" s="128"/>
      <c r="IB193" s="128"/>
      <c r="IC193" s="128"/>
      <c r="ID193" s="128"/>
      <c r="IE193" s="128"/>
      <c r="IF193" s="128"/>
      <c r="IG193" s="128"/>
      <c r="IH193" s="128"/>
      <c r="II193" s="128"/>
      <c r="IJ193" s="128"/>
      <c r="IK193" s="128"/>
      <c r="IL193" s="128"/>
      <c r="IM193" s="128"/>
      <c r="IN193" s="128"/>
      <c r="IO193" s="128"/>
      <c r="IP193" s="128"/>
      <c r="IQ193" s="128"/>
      <c r="IR193" s="128"/>
      <c r="IS193" s="128"/>
      <c r="IT193" s="128"/>
      <c r="IU193" s="128"/>
      <c r="IV193" s="128"/>
    </row>
    <row r="194" spans="1:256" ht="19.5" customHeight="1">
      <c r="A194" s="118" t="s">
        <v>176</v>
      </c>
      <c r="B194" s="118" t="s">
        <v>205</v>
      </c>
      <c r="C194" s="118" t="s">
        <v>129</v>
      </c>
      <c r="D194" s="118" t="s">
        <v>206</v>
      </c>
      <c r="E194" s="125">
        <v>101</v>
      </c>
      <c r="F194" s="125">
        <v>0</v>
      </c>
      <c r="G194" s="125">
        <v>101</v>
      </c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GW194" s="128"/>
      <c r="GX194" s="128"/>
      <c r="GY194" s="128"/>
      <c r="GZ194" s="128"/>
      <c r="HA194" s="128"/>
      <c r="HB194" s="128"/>
      <c r="HC194" s="128"/>
      <c r="HD194" s="128"/>
      <c r="HE194" s="128"/>
      <c r="HF194" s="128"/>
      <c r="HG194" s="128"/>
      <c r="HH194" s="128"/>
      <c r="HI194" s="128"/>
      <c r="HJ194" s="128"/>
      <c r="HK194" s="128"/>
      <c r="HL194" s="128"/>
      <c r="HM194" s="128"/>
      <c r="HN194" s="128"/>
      <c r="HO194" s="128"/>
      <c r="HP194" s="128"/>
      <c r="HQ194" s="128"/>
      <c r="HR194" s="128"/>
      <c r="HS194" s="128"/>
      <c r="HT194" s="128"/>
      <c r="HU194" s="128"/>
      <c r="HV194" s="128"/>
      <c r="HW194" s="128"/>
      <c r="HX194" s="128"/>
      <c r="HY194" s="128"/>
      <c r="HZ194" s="128"/>
      <c r="IA194" s="128"/>
      <c r="IB194" s="128"/>
      <c r="IC194" s="128"/>
      <c r="ID194" s="128"/>
      <c r="IE194" s="128"/>
      <c r="IF194" s="128"/>
      <c r="IG194" s="128"/>
      <c r="IH194" s="128"/>
      <c r="II194" s="128"/>
      <c r="IJ194" s="128"/>
      <c r="IK194" s="128"/>
      <c r="IL194" s="128"/>
      <c r="IM194" s="128"/>
      <c r="IN194" s="128"/>
      <c r="IO194" s="128"/>
      <c r="IP194" s="128"/>
      <c r="IQ194" s="128"/>
      <c r="IR194" s="128"/>
      <c r="IS194" s="128"/>
      <c r="IT194" s="128"/>
      <c r="IU194" s="128"/>
      <c r="IV194" s="128"/>
    </row>
    <row r="195" spans="1:256" ht="19.5" customHeight="1">
      <c r="A195" s="118" t="s">
        <v>176</v>
      </c>
      <c r="B195" s="118" t="s">
        <v>207</v>
      </c>
      <c r="C195" s="118" t="s">
        <v>129</v>
      </c>
      <c r="D195" s="118" t="s">
        <v>208</v>
      </c>
      <c r="E195" s="125">
        <v>166</v>
      </c>
      <c r="F195" s="125">
        <v>0</v>
      </c>
      <c r="G195" s="125">
        <v>166</v>
      </c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GW195" s="128"/>
      <c r="GX195" s="128"/>
      <c r="GY195" s="128"/>
      <c r="GZ195" s="128"/>
      <c r="HA195" s="128"/>
      <c r="HB195" s="128"/>
      <c r="HC195" s="128"/>
      <c r="HD195" s="128"/>
      <c r="HE195" s="128"/>
      <c r="HF195" s="128"/>
      <c r="HG195" s="128"/>
      <c r="HH195" s="128"/>
      <c r="HI195" s="128"/>
      <c r="HJ195" s="128"/>
      <c r="HK195" s="128"/>
      <c r="HL195" s="128"/>
      <c r="HM195" s="128"/>
      <c r="HN195" s="128"/>
      <c r="HO195" s="128"/>
      <c r="HP195" s="128"/>
      <c r="HQ195" s="128"/>
      <c r="HR195" s="128"/>
      <c r="HS195" s="128"/>
      <c r="HT195" s="128"/>
      <c r="HU195" s="128"/>
      <c r="HV195" s="128"/>
      <c r="HW195" s="128"/>
      <c r="HX195" s="128"/>
      <c r="HY195" s="128"/>
      <c r="HZ195" s="128"/>
      <c r="IA195" s="128"/>
      <c r="IB195" s="128"/>
      <c r="IC195" s="128"/>
      <c r="ID195" s="128"/>
      <c r="IE195" s="128"/>
      <c r="IF195" s="128"/>
      <c r="IG195" s="128"/>
      <c r="IH195" s="128"/>
      <c r="II195" s="128"/>
      <c r="IJ195" s="128"/>
      <c r="IK195" s="128"/>
      <c r="IL195" s="128"/>
      <c r="IM195" s="128"/>
      <c r="IN195" s="128"/>
      <c r="IO195" s="128"/>
      <c r="IP195" s="128"/>
      <c r="IQ195" s="128"/>
      <c r="IR195" s="128"/>
      <c r="IS195" s="128"/>
      <c r="IT195" s="128"/>
      <c r="IU195" s="128"/>
      <c r="IV195" s="128"/>
    </row>
    <row r="196" spans="1:256" ht="19.5" customHeight="1">
      <c r="A196" s="118" t="s">
        <v>176</v>
      </c>
      <c r="B196" s="118" t="s">
        <v>209</v>
      </c>
      <c r="C196" s="118" t="s">
        <v>129</v>
      </c>
      <c r="D196" s="118" t="s">
        <v>210</v>
      </c>
      <c r="E196" s="125">
        <v>440</v>
      </c>
      <c r="F196" s="125">
        <v>0</v>
      </c>
      <c r="G196" s="125">
        <v>440</v>
      </c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128"/>
      <c r="EF196" s="128"/>
      <c r="EG196" s="128"/>
      <c r="EH196" s="128"/>
      <c r="EI196" s="128"/>
      <c r="EJ196" s="128"/>
      <c r="EK196" s="128"/>
      <c r="EL196" s="128"/>
      <c r="EM196" s="128"/>
      <c r="EN196" s="128"/>
      <c r="EO196" s="128"/>
      <c r="EP196" s="128"/>
      <c r="EQ196" s="128"/>
      <c r="ER196" s="128"/>
      <c r="ES196" s="128"/>
      <c r="ET196" s="128"/>
      <c r="EU196" s="128"/>
      <c r="EV196" s="128"/>
      <c r="EW196" s="128"/>
      <c r="EX196" s="128"/>
      <c r="EY196" s="128"/>
      <c r="EZ196" s="128"/>
      <c r="FA196" s="128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GW196" s="128"/>
      <c r="GX196" s="128"/>
      <c r="GY196" s="128"/>
      <c r="GZ196" s="128"/>
      <c r="HA196" s="128"/>
      <c r="HB196" s="128"/>
      <c r="HC196" s="128"/>
      <c r="HD196" s="128"/>
      <c r="HE196" s="128"/>
      <c r="HF196" s="128"/>
      <c r="HG196" s="128"/>
      <c r="HH196" s="128"/>
      <c r="HI196" s="128"/>
      <c r="HJ196" s="128"/>
      <c r="HK196" s="128"/>
      <c r="HL196" s="128"/>
      <c r="HM196" s="128"/>
      <c r="HN196" s="128"/>
      <c r="HO196" s="128"/>
      <c r="HP196" s="128"/>
      <c r="HQ196" s="128"/>
      <c r="HR196" s="128"/>
      <c r="HS196" s="128"/>
      <c r="HT196" s="128"/>
      <c r="HU196" s="128"/>
      <c r="HV196" s="128"/>
      <c r="HW196" s="128"/>
      <c r="HX196" s="128"/>
      <c r="HY196" s="128"/>
      <c r="HZ196" s="128"/>
      <c r="IA196" s="128"/>
      <c r="IB196" s="128"/>
      <c r="IC196" s="128"/>
      <c r="ID196" s="128"/>
      <c r="IE196" s="128"/>
      <c r="IF196" s="128"/>
      <c r="IG196" s="128"/>
      <c r="IH196" s="128"/>
      <c r="II196" s="128"/>
      <c r="IJ196" s="128"/>
      <c r="IK196" s="128"/>
      <c r="IL196" s="128"/>
      <c r="IM196" s="128"/>
      <c r="IN196" s="128"/>
      <c r="IO196" s="128"/>
      <c r="IP196" s="128"/>
      <c r="IQ196" s="128"/>
      <c r="IR196" s="128"/>
      <c r="IS196" s="128"/>
      <c r="IT196" s="128"/>
      <c r="IU196" s="128"/>
      <c r="IV196" s="128"/>
    </row>
    <row r="197" spans="1:256" ht="19.5" customHeight="1">
      <c r="A197" s="118" t="s">
        <v>176</v>
      </c>
      <c r="B197" s="118" t="s">
        <v>213</v>
      </c>
      <c r="C197" s="118" t="s">
        <v>129</v>
      </c>
      <c r="D197" s="118" t="s">
        <v>214</v>
      </c>
      <c r="E197" s="125">
        <v>290</v>
      </c>
      <c r="F197" s="125">
        <v>0</v>
      </c>
      <c r="G197" s="125">
        <v>290</v>
      </c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  <c r="DW197" s="128"/>
      <c r="DX197" s="128"/>
      <c r="DY197" s="128"/>
      <c r="DZ197" s="128"/>
      <c r="EA197" s="128"/>
      <c r="EB197" s="128"/>
      <c r="EC197" s="128"/>
      <c r="ED197" s="128"/>
      <c r="EE197" s="128"/>
      <c r="EF197" s="128"/>
      <c r="EG197" s="128"/>
      <c r="EH197" s="128"/>
      <c r="EI197" s="128"/>
      <c r="EJ197" s="128"/>
      <c r="EK197" s="128"/>
      <c r="EL197" s="128"/>
      <c r="EM197" s="128"/>
      <c r="EN197" s="128"/>
      <c r="EO197" s="128"/>
      <c r="EP197" s="128"/>
      <c r="EQ197" s="128"/>
      <c r="ER197" s="128"/>
      <c r="ES197" s="128"/>
      <c r="ET197" s="128"/>
      <c r="EU197" s="128"/>
      <c r="EV197" s="128"/>
      <c r="EW197" s="128"/>
      <c r="EX197" s="128"/>
      <c r="EY197" s="128"/>
      <c r="EZ197" s="128"/>
      <c r="FA197" s="128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  <c r="GU197" s="128"/>
      <c r="GV197" s="128"/>
      <c r="GW197" s="128"/>
      <c r="GX197" s="128"/>
      <c r="GY197" s="128"/>
      <c r="GZ197" s="128"/>
      <c r="HA197" s="128"/>
      <c r="HB197" s="128"/>
      <c r="HC197" s="128"/>
      <c r="HD197" s="128"/>
      <c r="HE197" s="128"/>
      <c r="HF197" s="128"/>
      <c r="HG197" s="128"/>
      <c r="HH197" s="128"/>
      <c r="HI197" s="128"/>
      <c r="HJ197" s="128"/>
      <c r="HK197" s="128"/>
      <c r="HL197" s="128"/>
      <c r="HM197" s="128"/>
      <c r="HN197" s="128"/>
      <c r="HO197" s="128"/>
      <c r="HP197" s="128"/>
      <c r="HQ197" s="128"/>
      <c r="HR197" s="128"/>
      <c r="HS197" s="128"/>
      <c r="HT197" s="128"/>
      <c r="HU197" s="128"/>
      <c r="HV197" s="128"/>
      <c r="HW197" s="128"/>
      <c r="HX197" s="128"/>
      <c r="HY197" s="128"/>
      <c r="HZ197" s="128"/>
      <c r="IA197" s="128"/>
      <c r="IB197" s="128"/>
      <c r="IC197" s="128"/>
      <c r="ID197" s="128"/>
      <c r="IE197" s="128"/>
      <c r="IF197" s="128"/>
      <c r="IG197" s="128"/>
      <c r="IH197" s="128"/>
      <c r="II197" s="128"/>
      <c r="IJ197" s="128"/>
      <c r="IK197" s="128"/>
      <c r="IL197" s="128"/>
      <c r="IM197" s="128"/>
      <c r="IN197" s="128"/>
      <c r="IO197" s="128"/>
      <c r="IP197" s="128"/>
      <c r="IQ197" s="128"/>
      <c r="IR197" s="128"/>
      <c r="IS197" s="128"/>
      <c r="IT197" s="128"/>
      <c r="IU197" s="128"/>
      <c r="IV197" s="128"/>
    </row>
    <row r="198" spans="1:256" ht="19.5" customHeight="1">
      <c r="A198" s="118"/>
      <c r="B198" s="118"/>
      <c r="C198" s="118"/>
      <c r="D198" s="118" t="s">
        <v>237</v>
      </c>
      <c r="E198" s="125">
        <v>49722</v>
      </c>
      <c r="F198" s="125">
        <v>41142</v>
      </c>
      <c r="G198" s="125">
        <v>8580</v>
      </c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  <c r="EA198" s="128"/>
      <c r="EB198" s="128"/>
      <c r="EC198" s="128"/>
      <c r="ED198" s="128"/>
      <c r="EE198" s="128"/>
      <c r="EF198" s="128"/>
      <c r="EG198" s="128"/>
      <c r="EH198" s="128"/>
      <c r="EI198" s="128"/>
      <c r="EJ198" s="128"/>
      <c r="EK198" s="128"/>
      <c r="EL198" s="128"/>
      <c r="EM198" s="128"/>
      <c r="EN198" s="128"/>
      <c r="EO198" s="128"/>
      <c r="EP198" s="128"/>
      <c r="EQ198" s="128"/>
      <c r="ER198" s="128"/>
      <c r="ES198" s="128"/>
      <c r="ET198" s="128"/>
      <c r="EU198" s="128"/>
      <c r="EV198" s="128"/>
      <c r="EW198" s="128"/>
      <c r="EX198" s="128"/>
      <c r="EY198" s="128"/>
      <c r="EZ198" s="128"/>
      <c r="FA198" s="128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  <c r="GU198" s="128"/>
      <c r="GV198" s="128"/>
      <c r="GW198" s="128"/>
      <c r="GX198" s="128"/>
      <c r="GY198" s="128"/>
      <c r="GZ198" s="128"/>
      <c r="HA198" s="128"/>
      <c r="HB198" s="128"/>
      <c r="HC198" s="128"/>
      <c r="HD198" s="128"/>
      <c r="HE198" s="128"/>
      <c r="HF198" s="128"/>
      <c r="HG198" s="128"/>
      <c r="HH198" s="128"/>
      <c r="HI198" s="128"/>
      <c r="HJ198" s="128"/>
      <c r="HK198" s="128"/>
      <c r="HL198" s="128"/>
      <c r="HM198" s="128"/>
      <c r="HN198" s="128"/>
      <c r="HO198" s="128"/>
      <c r="HP198" s="128"/>
      <c r="HQ198" s="128"/>
      <c r="HR198" s="128"/>
      <c r="HS198" s="128"/>
      <c r="HT198" s="128"/>
      <c r="HU198" s="128"/>
      <c r="HV198" s="128"/>
      <c r="HW198" s="128"/>
      <c r="HX198" s="128"/>
      <c r="HY198" s="128"/>
      <c r="HZ198" s="128"/>
      <c r="IA198" s="128"/>
      <c r="IB198" s="128"/>
      <c r="IC198" s="128"/>
      <c r="ID198" s="128"/>
      <c r="IE198" s="128"/>
      <c r="IF198" s="128"/>
      <c r="IG198" s="128"/>
      <c r="IH198" s="128"/>
      <c r="II198" s="128"/>
      <c r="IJ198" s="128"/>
      <c r="IK198" s="128"/>
      <c r="IL198" s="128"/>
      <c r="IM198" s="128"/>
      <c r="IN198" s="128"/>
      <c r="IO198" s="128"/>
      <c r="IP198" s="128"/>
      <c r="IQ198" s="128"/>
      <c r="IR198" s="128"/>
      <c r="IS198" s="128"/>
      <c r="IT198" s="128"/>
      <c r="IU198" s="128"/>
      <c r="IV198" s="128"/>
    </row>
    <row r="199" spans="1:256" ht="19.5" customHeight="1">
      <c r="A199" s="118"/>
      <c r="B199" s="118"/>
      <c r="C199" s="118"/>
      <c r="D199" s="118" t="s">
        <v>156</v>
      </c>
      <c r="E199" s="125">
        <v>40910</v>
      </c>
      <c r="F199" s="125">
        <v>40910</v>
      </c>
      <c r="G199" s="125">
        <v>0</v>
      </c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  <c r="EA199" s="128"/>
      <c r="EB199" s="128"/>
      <c r="EC199" s="128"/>
      <c r="ED199" s="128"/>
      <c r="EE199" s="128"/>
      <c r="EF199" s="128"/>
      <c r="EG199" s="128"/>
      <c r="EH199" s="128"/>
      <c r="EI199" s="128"/>
      <c r="EJ199" s="128"/>
      <c r="EK199" s="128"/>
      <c r="EL199" s="128"/>
      <c r="EM199" s="128"/>
      <c r="EN199" s="128"/>
      <c r="EO199" s="128"/>
      <c r="EP199" s="128"/>
      <c r="EQ199" s="128"/>
      <c r="ER199" s="128"/>
      <c r="ES199" s="128"/>
      <c r="ET199" s="128"/>
      <c r="EU199" s="128"/>
      <c r="EV199" s="128"/>
      <c r="EW199" s="128"/>
      <c r="EX199" s="128"/>
      <c r="EY199" s="128"/>
      <c r="EZ199" s="128"/>
      <c r="FA199" s="128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  <c r="GU199" s="128"/>
      <c r="GV199" s="128"/>
      <c r="GW199" s="128"/>
      <c r="GX199" s="128"/>
      <c r="GY199" s="128"/>
      <c r="GZ199" s="128"/>
      <c r="HA199" s="128"/>
      <c r="HB199" s="128"/>
      <c r="HC199" s="128"/>
      <c r="HD199" s="128"/>
      <c r="HE199" s="128"/>
      <c r="HF199" s="128"/>
      <c r="HG199" s="128"/>
      <c r="HH199" s="128"/>
      <c r="HI199" s="128"/>
      <c r="HJ199" s="128"/>
      <c r="HK199" s="128"/>
      <c r="HL199" s="128"/>
      <c r="HM199" s="128"/>
      <c r="HN199" s="128"/>
      <c r="HO199" s="128"/>
      <c r="HP199" s="128"/>
      <c r="HQ199" s="128"/>
      <c r="HR199" s="128"/>
      <c r="HS199" s="128"/>
      <c r="HT199" s="128"/>
      <c r="HU199" s="128"/>
      <c r="HV199" s="128"/>
      <c r="HW199" s="128"/>
      <c r="HX199" s="128"/>
      <c r="HY199" s="128"/>
      <c r="HZ199" s="128"/>
      <c r="IA199" s="128"/>
      <c r="IB199" s="128"/>
      <c r="IC199" s="128"/>
      <c r="ID199" s="128"/>
      <c r="IE199" s="128"/>
      <c r="IF199" s="128"/>
      <c r="IG199" s="128"/>
      <c r="IH199" s="128"/>
      <c r="II199" s="128"/>
      <c r="IJ199" s="128"/>
      <c r="IK199" s="128"/>
      <c r="IL199" s="128"/>
      <c r="IM199" s="128"/>
      <c r="IN199" s="128"/>
      <c r="IO199" s="128"/>
      <c r="IP199" s="128"/>
      <c r="IQ199" s="128"/>
      <c r="IR199" s="128"/>
      <c r="IS199" s="128"/>
      <c r="IT199" s="128"/>
      <c r="IU199" s="128"/>
      <c r="IV199" s="128"/>
    </row>
    <row r="200" spans="1:256" ht="19.5" customHeight="1">
      <c r="A200" s="118" t="s">
        <v>157</v>
      </c>
      <c r="B200" s="118" t="s">
        <v>158</v>
      </c>
      <c r="C200" s="118" t="s">
        <v>131</v>
      </c>
      <c r="D200" s="118" t="s">
        <v>159</v>
      </c>
      <c r="E200" s="125">
        <v>15436</v>
      </c>
      <c r="F200" s="125">
        <v>15436</v>
      </c>
      <c r="G200" s="125">
        <v>0</v>
      </c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  <c r="DW200" s="128"/>
      <c r="DX200" s="128"/>
      <c r="DY200" s="128"/>
      <c r="DZ200" s="128"/>
      <c r="EA200" s="128"/>
      <c r="EB200" s="128"/>
      <c r="EC200" s="128"/>
      <c r="ED200" s="128"/>
      <c r="EE200" s="128"/>
      <c r="EF200" s="128"/>
      <c r="EG200" s="128"/>
      <c r="EH200" s="128"/>
      <c r="EI200" s="128"/>
      <c r="EJ200" s="128"/>
      <c r="EK200" s="128"/>
      <c r="EL200" s="128"/>
      <c r="EM200" s="128"/>
      <c r="EN200" s="128"/>
      <c r="EO200" s="128"/>
      <c r="EP200" s="128"/>
      <c r="EQ200" s="128"/>
      <c r="ER200" s="128"/>
      <c r="ES200" s="128"/>
      <c r="ET200" s="128"/>
      <c r="EU200" s="128"/>
      <c r="EV200" s="128"/>
      <c r="EW200" s="128"/>
      <c r="EX200" s="128"/>
      <c r="EY200" s="128"/>
      <c r="EZ200" s="128"/>
      <c r="FA200" s="128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  <c r="GU200" s="128"/>
      <c r="GV200" s="128"/>
      <c r="GW200" s="128"/>
      <c r="GX200" s="128"/>
      <c r="GY200" s="128"/>
      <c r="GZ200" s="128"/>
      <c r="HA200" s="128"/>
      <c r="HB200" s="128"/>
      <c r="HC200" s="128"/>
      <c r="HD200" s="128"/>
      <c r="HE200" s="128"/>
      <c r="HF200" s="128"/>
      <c r="HG200" s="128"/>
      <c r="HH200" s="128"/>
      <c r="HI200" s="128"/>
      <c r="HJ200" s="128"/>
      <c r="HK200" s="128"/>
      <c r="HL200" s="128"/>
      <c r="HM200" s="128"/>
      <c r="HN200" s="128"/>
      <c r="HO200" s="128"/>
      <c r="HP200" s="128"/>
      <c r="HQ200" s="128"/>
      <c r="HR200" s="128"/>
      <c r="HS200" s="128"/>
      <c r="HT200" s="128"/>
      <c r="HU200" s="128"/>
      <c r="HV200" s="128"/>
      <c r="HW200" s="128"/>
      <c r="HX200" s="128"/>
      <c r="HY200" s="128"/>
      <c r="HZ200" s="128"/>
      <c r="IA200" s="128"/>
      <c r="IB200" s="128"/>
      <c r="IC200" s="128"/>
      <c r="ID200" s="128"/>
      <c r="IE200" s="128"/>
      <c r="IF200" s="128"/>
      <c r="IG200" s="128"/>
      <c r="IH200" s="128"/>
      <c r="II200" s="128"/>
      <c r="IJ200" s="128"/>
      <c r="IK200" s="128"/>
      <c r="IL200" s="128"/>
      <c r="IM200" s="128"/>
      <c r="IN200" s="128"/>
      <c r="IO200" s="128"/>
      <c r="IP200" s="128"/>
      <c r="IQ200" s="128"/>
      <c r="IR200" s="128"/>
      <c r="IS200" s="128"/>
      <c r="IT200" s="128"/>
      <c r="IU200" s="128"/>
      <c r="IV200" s="128"/>
    </row>
    <row r="201" spans="1:256" ht="19.5" customHeight="1">
      <c r="A201" s="118" t="s">
        <v>157</v>
      </c>
      <c r="B201" s="118" t="s">
        <v>160</v>
      </c>
      <c r="C201" s="118" t="s">
        <v>131</v>
      </c>
      <c r="D201" s="118" t="s">
        <v>161</v>
      </c>
      <c r="E201" s="125">
        <v>439</v>
      </c>
      <c r="F201" s="125">
        <v>439</v>
      </c>
      <c r="G201" s="125">
        <v>0</v>
      </c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/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  <c r="DW201" s="128"/>
      <c r="DX201" s="128"/>
      <c r="DY201" s="128"/>
      <c r="DZ201" s="128"/>
      <c r="EA201" s="128"/>
      <c r="EB201" s="128"/>
      <c r="EC201" s="128"/>
      <c r="ED201" s="128"/>
      <c r="EE201" s="128"/>
      <c r="EF201" s="128"/>
      <c r="EG201" s="128"/>
      <c r="EH201" s="128"/>
      <c r="EI201" s="128"/>
      <c r="EJ201" s="128"/>
      <c r="EK201" s="128"/>
      <c r="EL201" s="128"/>
      <c r="EM201" s="128"/>
      <c r="EN201" s="128"/>
      <c r="EO201" s="128"/>
      <c r="EP201" s="128"/>
      <c r="EQ201" s="128"/>
      <c r="ER201" s="128"/>
      <c r="ES201" s="128"/>
      <c r="ET201" s="128"/>
      <c r="EU201" s="128"/>
      <c r="EV201" s="128"/>
      <c r="EW201" s="128"/>
      <c r="EX201" s="128"/>
      <c r="EY201" s="128"/>
      <c r="EZ201" s="128"/>
      <c r="FA201" s="128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  <c r="GU201" s="128"/>
      <c r="GV201" s="128"/>
      <c r="GW201" s="128"/>
      <c r="GX201" s="128"/>
      <c r="GY201" s="128"/>
      <c r="GZ201" s="128"/>
      <c r="HA201" s="128"/>
      <c r="HB201" s="128"/>
      <c r="HC201" s="128"/>
      <c r="HD201" s="128"/>
      <c r="HE201" s="128"/>
      <c r="HF201" s="128"/>
      <c r="HG201" s="128"/>
      <c r="HH201" s="128"/>
      <c r="HI201" s="128"/>
      <c r="HJ201" s="128"/>
      <c r="HK201" s="128"/>
      <c r="HL201" s="128"/>
      <c r="HM201" s="128"/>
      <c r="HN201" s="128"/>
      <c r="HO201" s="128"/>
      <c r="HP201" s="128"/>
      <c r="HQ201" s="128"/>
      <c r="HR201" s="128"/>
      <c r="HS201" s="128"/>
      <c r="HT201" s="128"/>
      <c r="HU201" s="128"/>
      <c r="HV201" s="128"/>
      <c r="HW201" s="128"/>
      <c r="HX201" s="128"/>
      <c r="HY201" s="128"/>
      <c r="HZ201" s="128"/>
      <c r="IA201" s="128"/>
      <c r="IB201" s="128"/>
      <c r="IC201" s="128"/>
      <c r="ID201" s="128"/>
      <c r="IE201" s="128"/>
      <c r="IF201" s="128"/>
      <c r="IG201" s="128"/>
      <c r="IH201" s="128"/>
      <c r="II201" s="128"/>
      <c r="IJ201" s="128"/>
      <c r="IK201" s="128"/>
      <c r="IL201" s="128"/>
      <c r="IM201" s="128"/>
      <c r="IN201" s="128"/>
      <c r="IO201" s="128"/>
      <c r="IP201" s="128"/>
      <c r="IQ201" s="128"/>
      <c r="IR201" s="128"/>
      <c r="IS201" s="128"/>
      <c r="IT201" s="128"/>
      <c r="IU201" s="128"/>
      <c r="IV201" s="128"/>
    </row>
    <row r="202" spans="1:256" ht="19.5" customHeight="1">
      <c r="A202" s="118" t="s">
        <v>157</v>
      </c>
      <c r="B202" s="118" t="s">
        <v>164</v>
      </c>
      <c r="C202" s="118" t="s">
        <v>131</v>
      </c>
      <c r="D202" s="118" t="s">
        <v>165</v>
      </c>
      <c r="E202" s="125">
        <v>12296</v>
      </c>
      <c r="F202" s="125">
        <v>12296</v>
      </c>
      <c r="G202" s="125">
        <v>0</v>
      </c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  <c r="EA202" s="128"/>
      <c r="EB202" s="128"/>
      <c r="EC202" s="128"/>
      <c r="ED202" s="128"/>
      <c r="EE202" s="128"/>
      <c r="EF202" s="128"/>
      <c r="EG202" s="128"/>
      <c r="EH202" s="128"/>
      <c r="EI202" s="128"/>
      <c r="EJ202" s="128"/>
      <c r="EK202" s="128"/>
      <c r="EL202" s="128"/>
      <c r="EM202" s="128"/>
      <c r="EN202" s="128"/>
      <c r="EO202" s="128"/>
      <c r="EP202" s="128"/>
      <c r="EQ202" s="128"/>
      <c r="ER202" s="128"/>
      <c r="ES202" s="128"/>
      <c r="ET202" s="128"/>
      <c r="EU202" s="128"/>
      <c r="EV202" s="128"/>
      <c r="EW202" s="128"/>
      <c r="EX202" s="128"/>
      <c r="EY202" s="128"/>
      <c r="EZ202" s="128"/>
      <c r="FA202" s="128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GW202" s="128"/>
      <c r="GX202" s="128"/>
      <c r="GY202" s="128"/>
      <c r="GZ202" s="128"/>
      <c r="HA202" s="128"/>
      <c r="HB202" s="128"/>
      <c r="HC202" s="128"/>
      <c r="HD202" s="128"/>
      <c r="HE202" s="128"/>
      <c r="HF202" s="128"/>
      <c r="HG202" s="128"/>
      <c r="HH202" s="128"/>
      <c r="HI202" s="128"/>
      <c r="HJ202" s="128"/>
      <c r="HK202" s="128"/>
      <c r="HL202" s="128"/>
      <c r="HM202" s="128"/>
      <c r="HN202" s="128"/>
      <c r="HO202" s="128"/>
      <c r="HP202" s="128"/>
      <c r="HQ202" s="128"/>
      <c r="HR202" s="128"/>
      <c r="HS202" s="128"/>
      <c r="HT202" s="128"/>
      <c r="HU202" s="128"/>
      <c r="HV202" s="128"/>
      <c r="HW202" s="128"/>
      <c r="HX202" s="128"/>
      <c r="HY202" s="128"/>
      <c r="HZ202" s="128"/>
      <c r="IA202" s="128"/>
      <c r="IB202" s="128"/>
      <c r="IC202" s="128"/>
      <c r="ID202" s="128"/>
      <c r="IE202" s="128"/>
      <c r="IF202" s="128"/>
      <c r="IG202" s="128"/>
      <c r="IH202" s="128"/>
      <c r="II202" s="128"/>
      <c r="IJ202" s="128"/>
      <c r="IK202" s="128"/>
      <c r="IL202" s="128"/>
      <c r="IM202" s="128"/>
      <c r="IN202" s="128"/>
      <c r="IO202" s="128"/>
      <c r="IP202" s="128"/>
      <c r="IQ202" s="128"/>
      <c r="IR202" s="128"/>
      <c r="IS202" s="128"/>
      <c r="IT202" s="128"/>
      <c r="IU202" s="128"/>
      <c r="IV202" s="128"/>
    </row>
    <row r="203" spans="1:256" ht="19.5" customHeight="1">
      <c r="A203" s="118" t="s">
        <v>157</v>
      </c>
      <c r="B203" s="118" t="s">
        <v>166</v>
      </c>
      <c r="C203" s="118" t="s">
        <v>131</v>
      </c>
      <c r="D203" s="118" t="s">
        <v>167</v>
      </c>
      <c r="E203" s="125">
        <v>5585</v>
      </c>
      <c r="F203" s="125">
        <v>5585</v>
      </c>
      <c r="G203" s="125">
        <v>0</v>
      </c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  <c r="DW203" s="128"/>
      <c r="DX203" s="128"/>
      <c r="DY203" s="128"/>
      <c r="DZ203" s="128"/>
      <c r="EA203" s="128"/>
      <c r="EB203" s="128"/>
      <c r="EC203" s="128"/>
      <c r="ED203" s="128"/>
      <c r="EE203" s="128"/>
      <c r="EF203" s="128"/>
      <c r="EG203" s="128"/>
      <c r="EH203" s="128"/>
      <c r="EI203" s="128"/>
      <c r="EJ203" s="128"/>
      <c r="EK203" s="128"/>
      <c r="EL203" s="128"/>
      <c r="EM203" s="128"/>
      <c r="EN203" s="128"/>
      <c r="EO203" s="128"/>
      <c r="EP203" s="128"/>
      <c r="EQ203" s="128"/>
      <c r="ER203" s="128"/>
      <c r="ES203" s="128"/>
      <c r="ET203" s="128"/>
      <c r="EU203" s="128"/>
      <c r="EV203" s="128"/>
      <c r="EW203" s="128"/>
      <c r="EX203" s="128"/>
      <c r="EY203" s="128"/>
      <c r="EZ203" s="128"/>
      <c r="FA203" s="128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  <c r="GU203" s="128"/>
      <c r="GV203" s="128"/>
      <c r="GW203" s="128"/>
      <c r="GX203" s="128"/>
      <c r="GY203" s="128"/>
      <c r="GZ203" s="128"/>
      <c r="HA203" s="128"/>
      <c r="HB203" s="128"/>
      <c r="HC203" s="128"/>
      <c r="HD203" s="128"/>
      <c r="HE203" s="128"/>
      <c r="HF203" s="128"/>
      <c r="HG203" s="128"/>
      <c r="HH203" s="128"/>
      <c r="HI203" s="128"/>
      <c r="HJ203" s="128"/>
      <c r="HK203" s="128"/>
      <c r="HL203" s="128"/>
      <c r="HM203" s="128"/>
      <c r="HN203" s="128"/>
      <c r="HO203" s="128"/>
      <c r="HP203" s="128"/>
      <c r="HQ203" s="128"/>
      <c r="HR203" s="128"/>
      <c r="HS203" s="128"/>
      <c r="HT203" s="128"/>
      <c r="HU203" s="128"/>
      <c r="HV203" s="128"/>
      <c r="HW203" s="128"/>
      <c r="HX203" s="128"/>
      <c r="HY203" s="128"/>
      <c r="HZ203" s="128"/>
      <c r="IA203" s="128"/>
      <c r="IB203" s="128"/>
      <c r="IC203" s="128"/>
      <c r="ID203" s="128"/>
      <c r="IE203" s="128"/>
      <c r="IF203" s="128"/>
      <c r="IG203" s="128"/>
      <c r="IH203" s="128"/>
      <c r="II203" s="128"/>
      <c r="IJ203" s="128"/>
      <c r="IK203" s="128"/>
      <c r="IL203" s="128"/>
      <c r="IM203" s="128"/>
      <c r="IN203" s="128"/>
      <c r="IO203" s="128"/>
      <c r="IP203" s="128"/>
      <c r="IQ203" s="128"/>
      <c r="IR203" s="128"/>
      <c r="IS203" s="128"/>
      <c r="IT203" s="128"/>
      <c r="IU203" s="128"/>
      <c r="IV203" s="128"/>
    </row>
    <row r="204" spans="1:256" ht="19.5" customHeight="1">
      <c r="A204" s="118" t="s">
        <v>157</v>
      </c>
      <c r="B204" s="118" t="s">
        <v>170</v>
      </c>
      <c r="C204" s="118" t="s">
        <v>131</v>
      </c>
      <c r="D204" s="118" t="s">
        <v>171</v>
      </c>
      <c r="E204" s="125">
        <v>2095</v>
      </c>
      <c r="F204" s="125">
        <v>2095</v>
      </c>
      <c r="G204" s="125">
        <v>0</v>
      </c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8"/>
      <c r="EC204" s="128"/>
      <c r="ED204" s="128"/>
      <c r="EE204" s="128"/>
      <c r="EF204" s="128"/>
      <c r="EG204" s="128"/>
      <c r="EH204" s="128"/>
      <c r="EI204" s="128"/>
      <c r="EJ204" s="128"/>
      <c r="EK204" s="128"/>
      <c r="EL204" s="128"/>
      <c r="EM204" s="128"/>
      <c r="EN204" s="128"/>
      <c r="EO204" s="128"/>
      <c r="EP204" s="128"/>
      <c r="EQ204" s="128"/>
      <c r="ER204" s="128"/>
      <c r="ES204" s="128"/>
      <c r="ET204" s="128"/>
      <c r="EU204" s="128"/>
      <c r="EV204" s="128"/>
      <c r="EW204" s="128"/>
      <c r="EX204" s="128"/>
      <c r="EY204" s="128"/>
      <c r="EZ204" s="128"/>
      <c r="FA204" s="128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GW204" s="128"/>
      <c r="GX204" s="128"/>
      <c r="GY204" s="128"/>
      <c r="GZ204" s="128"/>
      <c r="HA204" s="128"/>
      <c r="HB204" s="128"/>
      <c r="HC204" s="128"/>
      <c r="HD204" s="128"/>
      <c r="HE204" s="128"/>
      <c r="HF204" s="128"/>
      <c r="HG204" s="128"/>
      <c r="HH204" s="128"/>
      <c r="HI204" s="128"/>
      <c r="HJ204" s="128"/>
      <c r="HK204" s="128"/>
      <c r="HL204" s="128"/>
      <c r="HM204" s="128"/>
      <c r="HN204" s="128"/>
      <c r="HO204" s="128"/>
      <c r="HP204" s="128"/>
      <c r="HQ204" s="128"/>
      <c r="HR204" s="128"/>
      <c r="HS204" s="128"/>
      <c r="HT204" s="128"/>
      <c r="HU204" s="128"/>
      <c r="HV204" s="128"/>
      <c r="HW204" s="128"/>
      <c r="HX204" s="128"/>
      <c r="HY204" s="128"/>
      <c r="HZ204" s="128"/>
      <c r="IA204" s="128"/>
      <c r="IB204" s="128"/>
      <c r="IC204" s="128"/>
      <c r="ID204" s="128"/>
      <c r="IE204" s="128"/>
      <c r="IF204" s="128"/>
      <c r="IG204" s="128"/>
      <c r="IH204" s="128"/>
      <c r="II204" s="128"/>
      <c r="IJ204" s="128"/>
      <c r="IK204" s="128"/>
      <c r="IL204" s="128"/>
      <c r="IM204" s="128"/>
      <c r="IN204" s="128"/>
      <c r="IO204" s="128"/>
      <c r="IP204" s="128"/>
      <c r="IQ204" s="128"/>
      <c r="IR204" s="128"/>
      <c r="IS204" s="128"/>
      <c r="IT204" s="128"/>
      <c r="IU204" s="128"/>
      <c r="IV204" s="128"/>
    </row>
    <row r="205" spans="1:256" ht="19.5" customHeight="1">
      <c r="A205" s="118" t="s">
        <v>157</v>
      </c>
      <c r="B205" s="118" t="s">
        <v>172</v>
      </c>
      <c r="C205" s="118" t="s">
        <v>131</v>
      </c>
      <c r="D205" s="118" t="s">
        <v>173</v>
      </c>
      <c r="E205" s="125">
        <v>448</v>
      </c>
      <c r="F205" s="125">
        <v>448</v>
      </c>
      <c r="G205" s="125">
        <v>0</v>
      </c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  <c r="DW205" s="128"/>
      <c r="DX205" s="128"/>
      <c r="DY205" s="128"/>
      <c r="DZ205" s="128"/>
      <c r="EA205" s="128"/>
      <c r="EB205" s="128"/>
      <c r="EC205" s="128"/>
      <c r="ED205" s="128"/>
      <c r="EE205" s="128"/>
      <c r="EF205" s="128"/>
      <c r="EG205" s="128"/>
      <c r="EH205" s="128"/>
      <c r="EI205" s="128"/>
      <c r="EJ205" s="128"/>
      <c r="EK205" s="128"/>
      <c r="EL205" s="128"/>
      <c r="EM205" s="128"/>
      <c r="EN205" s="128"/>
      <c r="EO205" s="128"/>
      <c r="EP205" s="128"/>
      <c r="EQ205" s="128"/>
      <c r="ER205" s="128"/>
      <c r="ES205" s="128"/>
      <c r="ET205" s="128"/>
      <c r="EU205" s="128"/>
      <c r="EV205" s="128"/>
      <c r="EW205" s="128"/>
      <c r="EX205" s="128"/>
      <c r="EY205" s="128"/>
      <c r="EZ205" s="128"/>
      <c r="FA205" s="128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GW205" s="128"/>
      <c r="GX205" s="128"/>
      <c r="GY205" s="128"/>
      <c r="GZ205" s="128"/>
      <c r="HA205" s="128"/>
      <c r="HB205" s="128"/>
      <c r="HC205" s="128"/>
      <c r="HD205" s="128"/>
      <c r="HE205" s="128"/>
      <c r="HF205" s="128"/>
      <c r="HG205" s="128"/>
      <c r="HH205" s="128"/>
      <c r="HI205" s="128"/>
      <c r="HJ205" s="128"/>
      <c r="HK205" s="128"/>
      <c r="HL205" s="128"/>
      <c r="HM205" s="128"/>
      <c r="HN205" s="128"/>
      <c r="HO205" s="128"/>
      <c r="HP205" s="128"/>
      <c r="HQ205" s="128"/>
      <c r="HR205" s="128"/>
      <c r="HS205" s="128"/>
      <c r="HT205" s="128"/>
      <c r="HU205" s="128"/>
      <c r="HV205" s="128"/>
      <c r="HW205" s="128"/>
      <c r="HX205" s="128"/>
      <c r="HY205" s="128"/>
      <c r="HZ205" s="128"/>
      <c r="IA205" s="128"/>
      <c r="IB205" s="128"/>
      <c r="IC205" s="128"/>
      <c r="ID205" s="128"/>
      <c r="IE205" s="128"/>
      <c r="IF205" s="128"/>
      <c r="IG205" s="128"/>
      <c r="IH205" s="128"/>
      <c r="II205" s="128"/>
      <c r="IJ205" s="128"/>
      <c r="IK205" s="128"/>
      <c r="IL205" s="128"/>
      <c r="IM205" s="128"/>
      <c r="IN205" s="128"/>
      <c r="IO205" s="128"/>
      <c r="IP205" s="128"/>
      <c r="IQ205" s="128"/>
      <c r="IR205" s="128"/>
      <c r="IS205" s="128"/>
      <c r="IT205" s="128"/>
      <c r="IU205" s="128"/>
      <c r="IV205" s="128"/>
    </row>
    <row r="206" spans="1:256" ht="19.5" customHeight="1">
      <c r="A206" s="118" t="s">
        <v>157</v>
      </c>
      <c r="B206" s="118" t="s">
        <v>174</v>
      </c>
      <c r="C206" s="118" t="s">
        <v>131</v>
      </c>
      <c r="D206" s="118" t="s">
        <v>106</v>
      </c>
      <c r="E206" s="125">
        <v>4611</v>
      </c>
      <c r="F206" s="125">
        <v>4611</v>
      </c>
      <c r="G206" s="125">
        <v>0</v>
      </c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  <c r="DW206" s="128"/>
      <c r="DX206" s="128"/>
      <c r="DY206" s="128"/>
      <c r="DZ206" s="128"/>
      <c r="EA206" s="128"/>
      <c r="EB206" s="128"/>
      <c r="EC206" s="128"/>
      <c r="ED206" s="128"/>
      <c r="EE206" s="128"/>
      <c r="EF206" s="128"/>
      <c r="EG206" s="128"/>
      <c r="EH206" s="128"/>
      <c r="EI206" s="128"/>
      <c r="EJ206" s="128"/>
      <c r="EK206" s="128"/>
      <c r="EL206" s="128"/>
      <c r="EM206" s="128"/>
      <c r="EN206" s="128"/>
      <c r="EO206" s="128"/>
      <c r="EP206" s="128"/>
      <c r="EQ206" s="128"/>
      <c r="ER206" s="128"/>
      <c r="ES206" s="128"/>
      <c r="ET206" s="128"/>
      <c r="EU206" s="128"/>
      <c r="EV206" s="128"/>
      <c r="EW206" s="128"/>
      <c r="EX206" s="128"/>
      <c r="EY206" s="128"/>
      <c r="EZ206" s="128"/>
      <c r="FA206" s="128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  <c r="GU206" s="128"/>
      <c r="GV206" s="128"/>
      <c r="GW206" s="128"/>
      <c r="GX206" s="128"/>
      <c r="GY206" s="128"/>
      <c r="GZ206" s="128"/>
      <c r="HA206" s="128"/>
      <c r="HB206" s="128"/>
      <c r="HC206" s="128"/>
      <c r="HD206" s="128"/>
      <c r="HE206" s="128"/>
      <c r="HF206" s="128"/>
      <c r="HG206" s="128"/>
      <c r="HH206" s="128"/>
      <c r="HI206" s="128"/>
      <c r="HJ206" s="128"/>
      <c r="HK206" s="128"/>
      <c r="HL206" s="128"/>
      <c r="HM206" s="128"/>
      <c r="HN206" s="128"/>
      <c r="HO206" s="128"/>
      <c r="HP206" s="128"/>
      <c r="HQ206" s="128"/>
      <c r="HR206" s="128"/>
      <c r="HS206" s="128"/>
      <c r="HT206" s="128"/>
      <c r="HU206" s="128"/>
      <c r="HV206" s="128"/>
      <c r="HW206" s="128"/>
      <c r="HX206" s="128"/>
      <c r="HY206" s="128"/>
      <c r="HZ206" s="128"/>
      <c r="IA206" s="128"/>
      <c r="IB206" s="128"/>
      <c r="IC206" s="128"/>
      <c r="ID206" s="128"/>
      <c r="IE206" s="128"/>
      <c r="IF206" s="128"/>
      <c r="IG206" s="128"/>
      <c r="IH206" s="128"/>
      <c r="II206" s="128"/>
      <c r="IJ206" s="128"/>
      <c r="IK206" s="128"/>
      <c r="IL206" s="128"/>
      <c r="IM206" s="128"/>
      <c r="IN206" s="128"/>
      <c r="IO206" s="128"/>
      <c r="IP206" s="128"/>
      <c r="IQ206" s="128"/>
      <c r="IR206" s="128"/>
      <c r="IS206" s="128"/>
      <c r="IT206" s="128"/>
      <c r="IU206" s="128"/>
      <c r="IV206" s="128"/>
    </row>
    <row r="207" spans="1:256" ht="19.5" customHeight="1">
      <c r="A207" s="118"/>
      <c r="B207" s="118"/>
      <c r="C207" s="118"/>
      <c r="D207" s="118" t="s">
        <v>175</v>
      </c>
      <c r="E207" s="125">
        <v>8580</v>
      </c>
      <c r="F207" s="125">
        <v>0</v>
      </c>
      <c r="G207" s="125">
        <v>8580</v>
      </c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8"/>
      <c r="EQ207" s="128"/>
      <c r="ER207" s="128"/>
      <c r="ES207" s="128"/>
      <c r="ET207" s="128"/>
      <c r="EU207" s="128"/>
      <c r="EV207" s="128"/>
      <c r="EW207" s="128"/>
      <c r="EX207" s="128"/>
      <c r="EY207" s="128"/>
      <c r="EZ207" s="128"/>
      <c r="FA207" s="128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GW207" s="128"/>
      <c r="GX207" s="128"/>
      <c r="GY207" s="128"/>
      <c r="GZ207" s="128"/>
      <c r="HA207" s="128"/>
      <c r="HB207" s="128"/>
      <c r="HC207" s="128"/>
      <c r="HD207" s="128"/>
      <c r="HE207" s="128"/>
      <c r="HF207" s="128"/>
      <c r="HG207" s="128"/>
      <c r="HH207" s="128"/>
      <c r="HI207" s="128"/>
      <c r="HJ207" s="128"/>
      <c r="HK207" s="128"/>
      <c r="HL207" s="128"/>
      <c r="HM207" s="128"/>
      <c r="HN207" s="128"/>
      <c r="HO207" s="128"/>
      <c r="HP207" s="128"/>
      <c r="HQ207" s="128"/>
      <c r="HR207" s="128"/>
      <c r="HS207" s="128"/>
      <c r="HT207" s="128"/>
      <c r="HU207" s="128"/>
      <c r="HV207" s="128"/>
      <c r="HW207" s="128"/>
      <c r="HX207" s="128"/>
      <c r="HY207" s="128"/>
      <c r="HZ207" s="128"/>
      <c r="IA207" s="128"/>
      <c r="IB207" s="128"/>
      <c r="IC207" s="128"/>
      <c r="ID207" s="128"/>
      <c r="IE207" s="128"/>
      <c r="IF207" s="128"/>
      <c r="IG207" s="128"/>
      <c r="IH207" s="128"/>
      <c r="II207" s="128"/>
      <c r="IJ207" s="128"/>
      <c r="IK207" s="128"/>
      <c r="IL207" s="128"/>
      <c r="IM207" s="128"/>
      <c r="IN207" s="128"/>
      <c r="IO207" s="128"/>
      <c r="IP207" s="128"/>
      <c r="IQ207" s="128"/>
      <c r="IR207" s="128"/>
      <c r="IS207" s="128"/>
      <c r="IT207" s="128"/>
      <c r="IU207" s="128"/>
      <c r="IV207" s="128"/>
    </row>
    <row r="208" spans="1:256" ht="19.5" customHeight="1">
      <c r="A208" s="118" t="s">
        <v>176</v>
      </c>
      <c r="B208" s="118" t="s">
        <v>177</v>
      </c>
      <c r="C208" s="118" t="s">
        <v>131</v>
      </c>
      <c r="D208" s="118" t="s">
        <v>178</v>
      </c>
      <c r="E208" s="125">
        <v>1379</v>
      </c>
      <c r="F208" s="125">
        <v>0</v>
      </c>
      <c r="G208" s="125">
        <v>1379</v>
      </c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GW208" s="128"/>
      <c r="GX208" s="128"/>
      <c r="GY208" s="128"/>
      <c r="GZ208" s="128"/>
      <c r="HA208" s="128"/>
      <c r="HB208" s="128"/>
      <c r="HC208" s="128"/>
      <c r="HD208" s="128"/>
      <c r="HE208" s="128"/>
      <c r="HF208" s="128"/>
      <c r="HG208" s="128"/>
      <c r="HH208" s="128"/>
      <c r="HI208" s="128"/>
      <c r="HJ208" s="128"/>
      <c r="HK208" s="128"/>
      <c r="HL208" s="128"/>
      <c r="HM208" s="128"/>
      <c r="HN208" s="128"/>
      <c r="HO208" s="128"/>
      <c r="HP208" s="128"/>
      <c r="HQ208" s="128"/>
      <c r="HR208" s="128"/>
      <c r="HS208" s="128"/>
      <c r="HT208" s="128"/>
      <c r="HU208" s="128"/>
      <c r="HV208" s="128"/>
      <c r="HW208" s="128"/>
      <c r="HX208" s="128"/>
      <c r="HY208" s="128"/>
      <c r="HZ208" s="128"/>
      <c r="IA208" s="128"/>
      <c r="IB208" s="128"/>
      <c r="IC208" s="128"/>
      <c r="ID208" s="128"/>
      <c r="IE208" s="128"/>
      <c r="IF208" s="128"/>
      <c r="IG208" s="128"/>
      <c r="IH208" s="128"/>
      <c r="II208" s="128"/>
      <c r="IJ208" s="128"/>
      <c r="IK208" s="128"/>
      <c r="IL208" s="128"/>
      <c r="IM208" s="128"/>
      <c r="IN208" s="128"/>
      <c r="IO208" s="128"/>
      <c r="IP208" s="128"/>
      <c r="IQ208" s="128"/>
      <c r="IR208" s="128"/>
      <c r="IS208" s="128"/>
      <c r="IT208" s="128"/>
      <c r="IU208" s="128"/>
      <c r="IV208" s="128"/>
    </row>
    <row r="209" spans="1:256" ht="19.5" customHeight="1">
      <c r="A209" s="118" t="s">
        <v>176</v>
      </c>
      <c r="B209" s="118" t="s">
        <v>179</v>
      </c>
      <c r="C209" s="118" t="s">
        <v>131</v>
      </c>
      <c r="D209" s="118" t="s">
        <v>180</v>
      </c>
      <c r="E209" s="125">
        <v>152</v>
      </c>
      <c r="F209" s="125">
        <v>0</v>
      </c>
      <c r="G209" s="125">
        <v>152</v>
      </c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GW209" s="128"/>
      <c r="GX209" s="128"/>
      <c r="GY209" s="128"/>
      <c r="GZ209" s="128"/>
      <c r="HA209" s="128"/>
      <c r="HB209" s="128"/>
      <c r="HC209" s="128"/>
      <c r="HD209" s="128"/>
      <c r="HE209" s="128"/>
      <c r="HF209" s="128"/>
      <c r="HG209" s="128"/>
      <c r="HH209" s="128"/>
      <c r="HI209" s="128"/>
      <c r="HJ209" s="128"/>
      <c r="HK209" s="128"/>
      <c r="HL209" s="128"/>
      <c r="HM209" s="128"/>
      <c r="HN209" s="128"/>
      <c r="HO209" s="128"/>
      <c r="HP209" s="128"/>
      <c r="HQ209" s="128"/>
      <c r="HR209" s="128"/>
      <c r="HS209" s="128"/>
      <c r="HT209" s="128"/>
      <c r="HU209" s="128"/>
      <c r="HV209" s="128"/>
      <c r="HW209" s="128"/>
      <c r="HX209" s="128"/>
      <c r="HY209" s="128"/>
      <c r="HZ209" s="128"/>
      <c r="IA209" s="128"/>
      <c r="IB209" s="128"/>
      <c r="IC209" s="128"/>
      <c r="ID209" s="128"/>
      <c r="IE209" s="128"/>
      <c r="IF209" s="128"/>
      <c r="IG209" s="128"/>
      <c r="IH209" s="128"/>
      <c r="II209" s="128"/>
      <c r="IJ209" s="128"/>
      <c r="IK209" s="128"/>
      <c r="IL209" s="128"/>
      <c r="IM209" s="128"/>
      <c r="IN209" s="128"/>
      <c r="IO209" s="128"/>
      <c r="IP209" s="128"/>
      <c r="IQ209" s="128"/>
      <c r="IR209" s="128"/>
      <c r="IS209" s="128"/>
      <c r="IT209" s="128"/>
      <c r="IU209" s="128"/>
      <c r="IV209" s="128"/>
    </row>
    <row r="210" spans="1:256" ht="19.5" customHeight="1">
      <c r="A210" s="118" t="s">
        <v>176</v>
      </c>
      <c r="B210" s="118" t="s">
        <v>181</v>
      </c>
      <c r="C210" s="118" t="s">
        <v>131</v>
      </c>
      <c r="D210" s="118" t="s">
        <v>182</v>
      </c>
      <c r="E210" s="125">
        <v>270</v>
      </c>
      <c r="F210" s="125">
        <v>0</v>
      </c>
      <c r="G210" s="125">
        <v>270</v>
      </c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GW210" s="128"/>
      <c r="GX210" s="128"/>
      <c r="GY210" s="128"/>
      <c r="GZ210" s="128"/>
      <c r="HA210" s="128"/>
      <c r="HB210" s="128"/>
      <c r="HC210" s="128"/>
      <c r="HD210" s="128"/>
      <c r="HE210" s="128"/>
      <c r="HF210" s="128"/>
      <c r="HG210" s="128"/>
      <c r="HH210" s="128"/>
      <c r="HI210" s="128"/>
      <c r="HJ210" s="128"/>
      <c r="HK210" s="128"/>
      <c r="HL210" s="128"/>
      <c r="HM210" s="128"/>
      <c r="HN210" s="128"/>
      <c r="HO210" s="128"/>
      <c r="HP210" s="128"/>
      <c r="HQ210" s="128"/>
      <c r="HR210" s="128"/>
      <c r="HS210" s="128"/>
      <c r="HT210" s="128"/>
      <c r="HU210" s="128"/>
      <c r="HV210" s="128"/>
      <c r="HW210" s="128"/>
      <c r="HX210" s="128"/>
      <c r="HY210" s="128"/>
      <c r="HZ210" s="128"/>
      <c r="IA210" s="128"/>
      <c r="IB210" s="128"/>
      <c r="IC210" s="128"/>
      <c r="ID210" s="128"/>
      <c r="IE210" s="128"/>
      <c r="IF210" s="128"/>
      <c r="IG210" s="128"/>
      <c r="IH210" s="128"/>
      <c r="II210" s="128"/>
      <c r="IJ210" s="128"/>
      <c r="IK210" s="128"/>
      <c r="IL210" s="128"/>
      <c r="IM210" s="128"/>
      <c r="IN210" s="128"/>
      <c r="IO210" s="128"/>
      <c r="IP210" s="128"/>
      <c r="IQ210" s="128"/>
      <c r="IR210" s="128"/>
      <c r="IS210" s="128"/>
      <c r="IT210" s="128"/>
      <c r="IU210" s="128"/>
      <c r="IV210" s="128"/>
    </row>
    <row r="211" spans="1:256" ht="19.5" customHeight="1">
      <c r="A211" s="118" t="s">
        <v>176</v>
      </c>
      <c r="B211" s="118" t="s">
        <v>183</v>
      </c>
      <c r="C211" s="118" t="s">
        <v>131</v>
      </c>
      <c r="D211" s="118" t="s">
        <v>184</v>
      </c>
      <c r="E211" s="125">
        <v>120</v>
      </c>
      <c r="F211" s="125">
        <v>0</v>
      </c>
      <c r="G211" s="125">
        <v>120</v>
      </c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GW211" s="128"/>
      <c r="GX211" s="128"/>
      <c r="GY211" s="128"/>
      <c r="GZ211" s="128"/>
      <c r="HA211" s="128"/>
      <c r="HB211" s="128"/>
      <c r="HC211" s="128"/>
      <c r="HD211" s="128"/>
      <c r="HE211" s="128"/>
      <c r="HF211" s="128"/>
      <c r="HG211" s="128"/>
      <c r="HH211" s="128"/>
      <c r="HI211" s="128"/>
      <c r="HJ211" s="128"/>
      <c r="HK211" s="128"/>
      <c r="HL211" s="128"/>
      <c r="HM211" s="128"/>
      <c r="HN211" s="128"/>
      <c r="HO211" s="128"/>
      <c r="HP211" s="128"/>
      <c r="HQ211" s="128"/>
      <c r="HR211" s="128"/>
      <c r="HS211" s="128"/>
      <c r="HT211" s="128"/>
      <c r="HU211" s="128"/>
      <c r="HV211" s="128"/>
      <c r="HW211" s="128"/>
      <c r="HX211" s="128"/>
      <c r="HY211" s="128"/>
      <c r="HZ211" s="128"/>
      <c r="IA211" s="128"/>
      <c r="IB211" s="128"/>
      <c r="IC211" s="128"/>
      <c r="ID211" s="128"/>
      <c r="IE211" s="128"/>
      <c r="IF211" s="128"/>
      <c r="IG211" s="128"/>
      <c r="IH211" s="128"/>
      <c r="II211" s="128"/>
      <c r="IJ211" s="128"/>
      <c r="IK211" s="128"/>
      <c r="IL211" s="128"/>
      <c r="IM211" s="128"/>
      <c r="IN211" s="128"/>
      <c r="IO211" s="128"/>
      <c r="IP211" s="128"/>
      <c r="IQ211" s="128"/>
      <c r="IR211" s="128"/>
      <c r="IS211" s="128"/>
      <c r="IT211" s="128"/>
      <c r="IU211" s="128"/>
      <c r="IV211" s="128"/>
    </row>
    <row r="212" spans="1:256" ht="19.5" customHeight="1">
      <c r="A212" s="118" t="s">
        <v>176</v>
      </c>
      <c r="B212" s="118" t="s">
        <v>185</v>
      </c>
      <c r="C212" s="118" t="s">
        <v>131</v>
      </c>
      <c r="D212" s="118" t="s">
        <v>186</v>
      </c>
      <c r="E212" s="125">
        <v>150</v>
      </c>
      <c r="F212" s="125">
        <v>0</v>
      </c>
      <c r="G212" s="125">
        <v>150</v>
      </c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GW212" s="128"/>
      <c r="GX212" s="128"/>
      <c r="GY212" s="128"/>
      <c r="GZ212" s="128"/>
      <c r="HA212" s="128"/>
      <c r="HB212" s="128"/>
      <c r="HC212" s="128"/>
      <c r="HD212" s="128"/>
      <c r="HE212" s="128"/>
      <c r="HF212" s="128"/>
      <c r="HG212" s="128"/>
      <c r="HH212" s="128"/>
      <c r="HI212" s="128"/>
      <c r="HJ212" s="128"/>
      <c r="HK212" s="128"/>
      <c r="HL212" s="128"/>
      <c r="HM212" s="128"/>
      <c r="HN212" s="128"/>
      <c r="HO212" s="128"/>
      <c r="HP212" s="128"/>
      <c r="HQ212" s="128"/>
      <c r="HR212" s="128"/>
      <c r="HS212" s="128"/>
      <c r="HT212" s="128"/>
      <c r="HU212" s="128"/>
      <c r="HV212" s="128"/>
      <c r="HW212" s="128"/>
      <c r="HX212" s="128"/>
      <c r="HY212" s="128"/>
      <c r="HZ212" s="128"/>
      <c r="IA212" s="128"/>
      <c r="IB212" s="128"/>
      <c r="IC212" s="128"/>
      <c r="ID212" s="128"/>
      <c r="IE212" s="128"/>
      <c r="IF212" s="128"/>
      <c r="IG212" s="128"/>
      <c r="IH212" s="128"/>
      <c r="II212" s="128"/>
      <c r="IJ212" s="128"/>
      <c r="IK212" s="128"/>
      <c r="IL212" s="128"/>
      <c r="IM212" s="128"/>
      <c r="IN212" s="128"/>
      <c r="IO212" s="128"/>
      <c r="IP212" s="128"/>
      <c r="IQ212" s="128"/>
      <c r="IR212" s="128"/>
      <c r="IS212" s="128"/>
      <c r="IT212" s="128"/>
      <c r="IU212" s="128"/>
      <c r="IV212" s="128"/>
    </row>
    <row r="213" spans="1:256" ht="19.5" customHeight="1">
      <c r="A213" s="118" t="s">
        <v>176</v>
      </c>
      <c r="B213" s="118" t="s">
        <v>187</v>
      </c>
      <c r="C213" s="118" t="s">
        <v>131</v>
      </c>
      <c r="D213" s="118" t="s">
        <v>188</v>
      </c>
      <c r="E213" s="125">
        <v>1260</v>
      </c>
      <c r="F213" s="125">
        <v>0</v>
      </c>
      <c r="G213" s="125">
        <v>1260</v>
      </c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GW213" s="128"/>
      <c r="GX213" s="128"/>
      <c r="GY213" s="128"/>
      <c r="GZ213" s="128"/>
      <c r="HA213" s="128"/>
      <c r="HB213" s="128"/>
      <c r="HC213" s="128"/>
      <c r="HD213" s="128"/>
      <c r="HE213" s="128"/>
      <c r="HF213" s="128"/>
      <c r="HG213" s="128"/>
      <c r="HH213" s="128"/>
      <c r="HI213" s="128"/>
      <c r="HJ213" s="128"/>
      <c r="HK213" s="128"/>
      <c r="HL213" s="128"/>
      <c r="HM213" s="128"/>
      <c r="HN213" s="128"/>
      <c r="HO213" s="128"/>
      <c r="HP213" s="128"/>
      <c r="HQ213" s="128"/>
      <c r="HR213" s="128"/>
      <c r="HS213" s="128"/>
      <c r="HT213" s="128"/>
      <c r="HU213" s="128"/>
      <c r="HV213" s="128"/>
      <c r="HW213" s="128"/>
      <c r="HX213" s="128"/>
      <c r="HY213" s="128"/>
      <c r="HZ213" s="128"/>
      <c r="IA213" s="128"/>
      <c r="IB213" s="128"/>
      <c r="IC213" s="128"/>
      <c r="ID213" s="128"/>
      <c r="IE213" s="128"/>
      <c r="IF213" s="128"/>
      <c r="IG213" s="128"/>
      <c r="IH213" s="128"/>
      <c r="II213" s="128"/>
      <c r="IJ213" s="128"/>
      <c r="IK213" s="128"/>
      <c r="IL213" s="128"/>
      <c r="IM213" s="128"/>
      <c r="IN213" s="128"/>
      <c r="IO213" s="128"/>
      <c r="IP213" s="128"/>
      <c r="IQ213" s="128"/>
      <c r="IR213" s="128"/>
      <c r="IS213" s="128"/>
      <c r="IT213" s="128"/>
      <c r="IU213" s="128"/>
      <c r="IV213" s="128"/>
    </row>
    <row r="214" spans="1:256" ht="19.5" customHeight="1">
      <c r="A214" s="118" t="s">
        <v>176</v>
      </c>
      <c r="B214" s="118" t="s">
        <v>189</v>
      </c>
      <c r="C214" s="118" t="s">
        <v>131</v>
      </c>
      <c r="D214" s="118" t="s">
        <v>190</v>
      </c>
      <c r="E214" s="125">
        <v>20</v>
      </c>
      <c r="F214" s="125">
        <v>0</v>
      </c>
      <c r="G214" s="125">
        <v>20</v>
      </c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GW214" s="128"/>
      <c r="GX214" s="128"/>
      <c r="GY214" s="128"/>
      <c r="GZ214" s="128"/>
      <c r="HA214" s="128"/>
      <c r="HB214" s="128"/>
      <c r="HC214" s="128"/>
      <c r="HD214" s="128"/>
      <c r="HE214" s="128"/>
      <c r="HF214" s="128"/>
      <c r="HG214" s="128"/>
      <c r="HH214" s="128"/>
      <c r="HI214" s="128"/>
      <c r="HJ214" s="128"/>
      <c r="HK214" s="128"/>
      <c r="HL214" s="128"/>
      <c r="HM214" s="128"/>
      <c r="HN214" s="128"/>
      <c r="HO214" s="128"/>
      <c r="HP214" s="128"/>
      <c r="HQ214" s="128"/>
      <c r="HR214" s="128"/>
      <c r="HS214" s="128"/>
      <c r="HT214" s="128"/>
      <c r="HU214" s="128"/>
      <c r="HV214" s="128"/>
      <c r="HW214" s="128"/>
      <c r="HX214" s="128"/>
      <c r="HY214" s="128"/>
      <c r="HZ214" s="128"/>
      <c r="IA214" s="128"/>
      <c r="IB214" s="128"/>
      <c r="IC214" s="128"/>
      <c r="ID214" s="128"/>
      <c r="IE214" s="128"/>
      <c r="IF214" s="128"/>
      <c r="IG214" s="128"/>
      <c r="IH214" s="128"/>
      <c r="II214" s="128"/>
      <c r="IJ214" s="128"/>
      <c r="IK214" s="128"/>
      <c r="IL214" s="128"/>
      <c r="IM214" s="128"/>
      <c r="IN214" s="128"/>
      <c r="IO214" s="128"/>
      <c r="IP214" s="128"/>
      <c r="IQ214" s="128"/>
      <c r="IR214" s="128"/>
      <c r="IS214" s="128"/>
      <c r="IT214" s="128"/>
      <c r="IU214" s="128"/>
      <c r="IV214" s="128"/>
    </row>
    <row r="215" spans="1:256" ht="19.5" customHeight="1">
      <c r="A215" s="118" t="s">
        <v>176</v>
      </c>
      <c r="B215" s="118" t="s">
        <v>191</v>
      </c>
      <c r="C215" s="118" t="s">
        <v>131</v>
      </c>
      <c r="D215" s="118" t="s">
        <v>192</v>
      </c>
      <c r="E215" s="125">
        <v>2312</v>
      </c>
      <c r="F215" s="125">
        <v>0</v>
      </c>
      <c r="G215" s="125">
        <v>2312</v>
      </c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GW215" s="128"/>
      <c r="GX215" s="128"/>
      <c r="GY215" s="128"/>
      <c r="GZ215" s="128"/>
      <c r="HA215" s="128"/>
      <c r="HB215" s="128"/>
      <c r="HC215" s="128"/>
      <c r="HD215" s="128"/>
      <c r="HE215" s="128"/>
      <c r="HF215" s="128"/>
      <c r="HG215" s="128"/>
      <c r="HH215" s="128"/>
      <c r="HI215" s="128"/>
      <c r="HJ215" s="128"/>
      <c r="HK215" s="128"/>
      <c r="HL215" s="128"/>
      <c r="HM215" s="128"/>
      <c r="HN215" s="128"/>
      <c r="HO215" s="128"/>
      <c r="HP215" s="128"/>
      <c r="HQ215" s="128"/>
      <c r="HR215" s="128"/>
      <c r="HS215" s="128"/>
      <c r="HT215" s="128"/>
      <c r="HU215" s="128"/>
      <c r="HV215" s="128"/>
      <c r="HW215" s="128"/>
      <c r="HX215" s="128"/>
      <c r="HY215" s="128"/>
      <c r="HZ215" s="128"/>
      <c r="IA215" s="128"/>
      <c r="IB215" s="128"/>
      <c r="IC215" s="128"/>
      <c r="ID215" s="128"/>
      <c r="IE215" s="128"/>
      <c r="IF215" s="128"/>
      <c r="IG215" s="128"/>
      <c r="IH215" s="128"/>
      <c r="II215" s="128"/>
      <c r="IJ215" s="128"/>
      <c r="IK215" s="128"/>
      <c r="IL215" s="128"/>
      <c r="IM215" s="128"/>
      <c r="IN215" s="128"/>
      <c r="IO215" s="128"/>
      <c r="IP215" s="128"/>
      <c r="IQ215" s="128"/>
      <c r="IR215" s="128"/>
      <c r="IS215" s="128"/>
      <c r="IT215" s="128"/>
      <c r="IU215" s="128"/>
      <c r="IV215" s="128"/>
    </row>
    <row r="216" spans="1:256" ht="19.5" customHeight="1">
      <c r="A216" s="118" t="s">
        <v>176</v>
      </c>
      <c r="B216" s="118" t="s">
        <v>223</v>
      </c>
      <c r="C216" s="118" t="s">
        <v>131</v>
      </c>
      <c r="D216" s="118" t="s">
        <v>224</v>
      </c>
      <c r="E216" s="125">
        <v>30</v>
      </c>
      <c r="F216" s="125">
        <v>0</v>
      </c>
      <c r="G216" s="125">
        <v>30</v>
      </c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8"/>
      <c r="EW216" s="128"/>
      <c r="EX216" s="128"/>
      <c r="EY216" s="128"/>
      <c r="EZ216" s="128"/>
      <c r="FA216" s="128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GW216" s="128"/>
      <c r="GX216" s="128"/>
      <c r="GY216" s="128"/>
      <c r="GZ216" s="128"/>
      <c r="HA216" s="128"/>
      <c r="HB216" s="128"/>
      <c r="HC216" s="128"/>
      <c r="HD216" s="128"/>
      <c r="HE216" s="128"/>
      <c r="HF216" s="128"/>
      <c r="HG216" s="128"/>
      <c r="HH216" s="128"/>
      <c r="HI216" s="128"/>
      <c r="HJ216" s="128"/>
      <c r="HK216" s="128"/>
      <c r="HL216" s="128"/>
      <c r="HM216" s="128"/>
      <c r="HN216" s="128"/>
      <c r="HO216" s="128"/>
      <c r="HP216" s="128"/>
      <c r="HQ216" s="128"/>
      <c r="HR216" s="128"/>
      <c r="HS216" s="128"/>
      <c r="HT216" s="128"/>
      <c r="HU216" s="128"/>
      <c r="HV216" s="128"/>
      <c r="HW216" s="128"/>
      <c r="HX216" s="128"/>
      <c r="HY216" s="128"/>
      <c r="HZ216" s="128"/>
      <c r="IA216" s="128"/>
      <c r="IB216" s="128"/>
      <c r="IC216" s="128"/>
      <c r="ID216" s="128"/>
      <c r="IE216" s="128"/>
      <c r="IF216" s="128"/>
      <c r="IG216" s="128"/>
      <c r="IH216" s="128"/>
      <c r="II216" s="128"/>
      <c r="IJ216" s="128"/>
      <c r="IK216" s="128"/>
      <c r="IL216" s="128"/>
      <c r="IM216" s="128"/>
      <c r="IN216" s="128"/>
      <c r="IO216" s="128"/>
      <c r="IP216" s="128"/>
      <c r="IQ216" s="128"/>
      <c r="IR216" s="128"/>
      <c r="IS216" s="128"/>
      <c r="IT216" s="128"/>
      <c r="IU216" s="128"/>
      <c r="IV216" s="128"/>
    </row>
    <row r="217" spans="1:256" ht="19.5" customHeight="1">
      <c r="A217" s="118" t="s">
        <v>176</v>
      </c>
      <c r="B217" s="118" t="s">
        <v>233</v>
      </c>
      <c r="C217" s="118" t="s">
        <v>131</v>
      </c>
      <c r="D217" s="118" t="s">
        <v>234</v>
      </c>
      <c r="E217" s="125">
        <v>50</v>
      </c>
      <c r="F217" s="125">
        <v>0</v>
      </c>
      <c r="G217" s="125">
        <v>50</v>
      </c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  <c r="DE217" s="128"/>
      <c r="DF217" s="128"/>
      <c r="DG217" s="128"/>
      <c r="DH217" s="128"/>
      <c r="DI217" s="128"/>
      <c r="DJ217" s="128"/>
      <c r="DK217" s="128"/>
      <c r="DL217" s="128"/>
      <c r="DM217" s="128"/>
      <c r="DN217" s="128"/>
      <c r="DO217" s="128"/>
      <c r="DP217" s="128"/>
      <c r="DQ217" s="128"/>
      <c r="DR217" s="128"/>
      <c r="DS217" s="128"/>
      <c r="DT217" s="128"/>
      <c r="DU217" s="128"/>
      <c r="DV217" s="128"/>
      <c r="DW217" s="128"/>
      <c r="DX217" s="128"/>
      <c r="DY217" s="128"/>
      <c r="DZ217" s="128"/>
      <c r="EA217" s="128"/>
      <c r="EB217" s="128"/>
      <c r="EC217" s="128"/>
      <c r="ED217" s="128"/>
      <c r="EE217" s="128"/>
      <c r="EF217" s="128"/>
      <c r="EG217" s="128"/>
      <c r="EH217" s="128"/>
      <c r="EI217" s="128"/>
      <c r="EJ217" s="128"/>
      <c r="EK217" s="128"/>
      <c r="EL217" s="128"/>
      <c r="EM217" s="128"/>
      <c r="EN217" s="128"/>
      <c r="EO217" s="128"/>
      <c r="EP217" s="128"/>
      <c r="EQ217" s="128"/>
      <c r="ER217" s="128"/>
      <c r="ES217" s="128"/>
      <c r="ET217" s="128"/>
      <c r="EU217" s="128"/>
      <c r="EV217" s="128"/>
      <c r="EW217" s="128"/>
      <c r="EX217" s="128"/>
      <c r="EY217" s="128"/>
      <c r="EZ217" s="128"/>
      <c r="FA217" s="128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  <c r="GU217" s="128"/>
      <c r="GV217" s="128"/>
      <c r="GW217" s="128"/>
      <c r="GX217" s="128"/>
      <c r="GY217" s="128"/>
      <c r="GZ217" s="128"/>
      <c r="HA217" s="128"/>
      <c r="HB217" s="128"/>
      <c r="HC217" s="128"/>
      <c r="HD217" s="128"/>
      <c r="HE217" s="128"/>
      <c r="HF217" s="128"/>
      <c r="HG217" s="128"/>
      <c r="HH217" s="128"/>
      <c r="HI217" s="128"/>
      <c r="HJ217" s="128"/>
      <c r="HK217" s="128"/>
      <c r="HL217" s="128"/>
      <c r="HM217" s="128"/>
      <c r="HN217" s="128"/>
      <c r="HO217" s="128"/>
      <c r="HP217" s="128"/>
      <c r="HQ217" s="128"/>
      <c r="HR217" s="128"/>
      <c r="HS217" s="128"/>
      <c r="HT217" s="128"/>
      <c r="HU217" s="128"/>
      <c r="HV217" s="128"/>
      <c r="HW217" s="128"/>
      <c r="HX217" s="128"/>
      <c r="HY217" s="128"/>
      <c r="HZ217" s="128"/>
      <c r="IA217" s="128"/>
      <c r="IB217" s="128"/>
      <c r="IC217" s="128"/>
      <c r="ID217" s="128"/>
      <c r="IE217" s="128"/>
      <c r="IF217" s="128"/>
      <c r="IG217" s="128"/>
      <c r="IH217" s="128"/>
      <c r="II217" s="128"/>
      <c r="IJ217" s="128"/>
      <c r="IK217" s="128"/>
      <c r="IL217" s="128"/>
      <c r="IM217" s="128"/>
      <c r="IN217" s="128"/>
      <c r="IO217" s="128"/>
      <c r="IP217" s="128"/>
      <c r="IQ217" s="128"/>
      <c r="IR217" s="128"/>
      <c r="IS217" s="128"/>
      <c r="IT217" s="128"/>
      <c r="IU217" s="128"/>
      <c r="IV217" s="128"/>
    </row>
    <row r="218" spans="1:256" ht="19.5" customHeight="1">
      <c r="A218" s="118" t="s">
        <v>176</v>
      </c>
      <c r="B218" s="118" t="s">
        <v>195</v>
      </c>
      <c r="C218" s="118" t="s">
        <v>131</v>
      </c>
      <c r="D218" s="118" t="s">
        <v>196</v>
      </c>
      <c r="E218" s="125">
        <v>15</v>
      </c>
      <c r="F218" s="125">
        <v>0</v>
      </c>
      <c r="G218" s="125">
        <v>15</v>
      </c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28"/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  <c r="EC218" s="128"/>
      <c r="ED218" s="128"/>
      <c r="EE218" s="128"/>
      <c r="EF218" s="128"/>
      <c r="EG218" s="128"/>
      <c r="EH218" s="128"/>
      <c r="EI218" s="128"/>
      <c r="EJ218" s="128"/>
      <c r="EK218" s="128"/>
      <c r="EL218" s="128"/>
      <c r="EM218" s="128"/>
      <c r="EN218" s="128"/>
      <c r="EO218" s="128"/>
      <c r="EP218" s="128"/>
      <c r="EQ218" s="128"/>
      <c r="ER218" s="128"/>
      <c r="ES218" s="128"/>
      <c r="ET218" s="128"/>
      <c r="EU218" s="128"/>
      <c r="EV218" s="128"/>
      <c r="EW218" s="128"/>
      <c r="EX218" s="128"/>
      <c r="EY218" s="128"/>
      <c r="EZ218" s="128"/>
      <c r="FA218" s="128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GW218" s="128"/>
      <c r="GX218" s="128"/>
      <c r="GY218" s="128"/>
      <c r="GZ218" s="128"/>
      <c r="HA218" s="128"/>
      <c r="HB218" s="128"/>
      <c r="HC218" s="128"/>
      <c r="HD218" s="128"/>
      <c r="HE218" s="128"/>
      <c r="HF218" s="128"/>
      <c r="HG218" s="128"/>
      <c r="HH218" s="128"/>
      <c r="HI218" s="128"/>
      <c r="HJ218" s="128"/>
      <c r="HK218" s="128"/>
      <c r="HL218" s="128"/>
      <c r="HM218" s="128"/>
      <c r="HN218" s="128"/>
      <c r="HO218" s="128"/>
      <c r="HP218" s="128"/>
      <c r="HQ218" s="128"/>
      <c r="HR218" s="128"/>
      <c r="HS218" s="128"/>
      <c r="HT218" s="128"/>
      <c r="HU218" s="128"/>
      <c r="HV218" s="128"/>
      <c r="HW218" s="128"/>
      <c r="HX218" s="128"/>
      <c r="HY218" s="128"/>
      <c r="HZ218" s="128"/>
      <c r="IA218" s="128"/>
      <c r="IB218" s="128"/>
      <c r="IC218" s="128"/>
      <c r="ID218" s="128"/>
      <c r="IE218" s="128"/>
      <c r="IF218" s="128"/>
      <c r="IG218" s="128"/>
      <c r="IH218" s="128"/>
      <c r="II218" s="128"/>
      <c r="IJ218" s="128"/>
      <c r="IK218" s="128"/>
      <c r="IL218" s="128"/>
      <c r="IM218" s="128"/>
      <c r="IN218" s="128"/>
      <c r="IO218" s="128"/>
      <c r="IP218" s="128"/>
      <c r="IQ218" s="128"/>
      <c r="IR218" s="128"/>
      <c r="IS218" s="128"/>
      <c r="IT218" s="128"/>
      <c r="IU218" s="128"/>
      <c r="IV218" s="128"/>
    </row>
    <row r="219" spans="1:256" ht="19.5" customHeight="1">
      <c r="A219" s="118" t="s">
        <v>176</v>
      </c>
      <c r="B219" s="118" t="s">
        <v>197</v>
      </c>
      <c r="C219" s="118" t="s">
        <v>131</v>
      </c>
      <c r="D219" s="118" t="s">
        <v>198</v>
      </c>
      <c r="E219" s="125">
        <v>180</v>
      </c>
      <c r="F219" s="125">
        <v>0</v>
      </c>
      <c r="G219" s="125">
        <v>180</v>
      </c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  <c r="DE219" s="128"/>
      <c r="DF219" s="128"/>
      <c r="DG219" s="128"/>
      <c r="DH219" s="128"/>
      <c r="DI219" s="128"/>
      <c r="DJ219" s="128"/>
      <c r="DK219" s="128"/>
      <c r="DL219" s="128"/>
      <c r="DM219" s="128"/>
      <c r="DN219" s="128"/>
      <c r="DO219" s="128"/>
      <c r="DP219" s="128"/>
      <c r="DQ219" s="128"/>
      <c r="DR219" s="128"/>
      <c r="DS219" s="128"/>
      <c r="DT219" s="128"/>
      <c r="DU219" s="128"/>
      <c r="DV219" s="128"/>
      <c r="DW219" s="128"/>
      <c r="DX219" s="128"/>
      <c r="DY219" s="128"/>
      <c r="DZ219" s="128"/>
      <c r="EA219" s="128"/>
      <c r="EB219" s="128"/>
      <c r="EC219" s="128"/>
      <c r="ED219" s="128"/>
      <c r="EE219" s="128"/>
      <c r="EF219" s="128"/>
      <c r="EG219" s="128"/>
      <c r="EH219" s="128"/>
      <c r="EI219" s="128"/>
      <c r="EJ219" s="128"/>
      <c r="EK219" s="128"/>
      <c r="EL219" s="128"/>
      <c r="EM219" s="128"/>
      <c r="EN219" s="128"/>
      <c r="EO219" s="128"/>
      <c r="EP219" s="128"/>
      <c r="EQ219" s="128"/>
      <c r="ER219" s="128"/>
      <c r="ES219" s="128"/>
      <c r="ET219" s="128"/>
      <c r="EU219" s="128"/>
      <c r="EV219" s="128"/>
      <c r="EW219" s="128"/>
      <c r="EX219" s="128"/>
      <c r="EY219" s="128"/>
      <c r="EZ219" s="128"/>
      <c r="FA219" s="128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GW219" s="128"/>
      <c r="GX219" s="128"/>
      <c r="GY219" s="128"/>
      <c r="GZ219" s="128"/>
      <c r="HA219" s="128"/>
      <c r="HB219" s="128"/>
      <c r="HC219" s="128"/>
      <c r="HD219" s="128"/>
      <c r="HE219" s="128"/>
      <c r="HF219" s="128"/>
      <c r="HG219" s="128"/>
      <c r="HH219" s="128"/>
      <c r="HI219" s="128"/>
      <c r="HJ219" s="128"/>
      <c r="HK219" s="128"/>
      <c r="HL219" s="128"/>
      <c r="HM219" s="128"/>
      <c r="HN219" s="128"/>
      <c r="HO219" s="128"/>
      <c r="HP219" s="128"/>
      <c r="HQ219" s="128"/>
      <c r="HR219" s="128"/>
      <c r="HS219" s="128"/>
      <c r="HT219" s="128"/>
      <c r="HU219" s="128"/>
      <c r="HV219" s="128"/>
      <c r="HW219" s="128"/>
      <c r="HX219" s="128"/>
      <c r="HY219" s="128"/>
      <c r="HZ219" s="128"/>
      <c r="IA219" s="128"/>
      <c r="IB219" s="128"/>
      <c r="IC219" s="128"/>
      <c r="ID219" s="128"/>
      <c r="IE219" s="128"/>
      <c r="IF219" s="128"/>
      <c r="IG219" s="128"/>
      <c r="IH219" s="128"/>
      <c r="II219" s="128"/>
      <c r="IJ219" s="128"/>
      <c r="IK219" s="128"/>
      <c r="IL219" s="128"/>
      <c r="IM219" s="128"/>
      <c r="IN219" s="128"/>
      <c r="IO219" s="128"/>
      <c r="IP219" s="128"/>
      <c r="IQ219" s="128"/>
      <c r="IR219" s="128"/>
      <c r="IS219" s="128"/>
      <c r="IT219" s="128"/>
      <c r="IU219" s="128"/>
      <c r="IV219" s="128"/>
    </row>
    <row r="220" spans="1:256" ht="19.5" customHeight="1">
      <c r="A220" s="118" t="s">
        <v>176</v>
      </c>
      <c r="B220" s="118" t="s">
        <v>199</v>
      </c>
      <c r="C220" s="118" t="s">
        <v>131</v>
      </c>
      <c r="D220" s="118" t="s">
        <v>200</v>
      </c>
      <c r="E220" s="125">
        <v>26</v>
      </c>
      <c r="F220" s="125">
        <v>0</v>
      </c>
      <c r="G220" s="125">
        <v>26</v>
      </c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8"/>
      <c r="DE220" s="128"/>
      <c r="DF220" s="128"/>
      <c r="DG220" s="128"/>
      <c r="DH220" s="128"/>
      <c r="DI220" s="128"/>
      <c r="DJ220" s="128"/>
      <c r="DK220" s="128"/>
      <c r="DL220" s="128"/>
      <c r="DM220" s="128"/>
      <c r="DN220" s="128"/>
      <c r="DO220" s="128"/>
      <c r="DP220" s="128"/>
      <c r="DQ220" s="128"/>
      <c r="DR220" s="128"/>
      <c r="DS220" s="128"/>
      <c r="DT220" s="128"/>
      <c r="DU220" s="128"/>
      <c r="DV220" s="128"/>
      <c r="DW220" s="128"/>
      <c r="DX220" s="128"/>
      <c r="DY220" s="128"/>
      <c r="DZ220" s="128"/>
      <c r="EA220" s="128"/>
      <c r="EB220" s="128"/>
      <c r="EC220" s="128"/>
      <c r="ED220" s="128"/>
      <c r="EE220" s="128"/>
      <c r="EF220" s="128"/>
      <c r="EG220" s="128"/>
      <c r="EH220" s="128"/>
      <c r="EI220" s="128"/>
      <c r="EJ220" s="128"/>
      <c r="EK220" s="128"/>
      <c r="EL220" s="128"/>
      <c r="EM220" s="128"/>
      <c r="EN220" s="128"/>
      <c r="EO220" s="128"/>
      <c r="EP220" s="128"/>
      <c r="EQ220" s="128"/>
      <c r="ER220" s="128"/>
      <c r="ES220" s="128"/>
      <c r="ET220" s="128"/>
      <c r="EU220" s="128"/>
      <c r="EV220" s="128"/>
      <c r="EW220" s="128"/>
      <c r="EX220" s="128"/>
      <c r="EY220" s="128"/>
      <c r="EZ220" s="128"/>
      <c r="FA220" s="128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  <c r="GT220" s="128"/>
      <c r="GU220" s="128"/>
      <c r="GV220" s="128"/>
      <c r="GW220" s="128"/>
      <c r="GX220" s="128"/>
      <c r="GY220" s="128"/>
      <c r="GZ220" s="128"/>
      <c r="HA220" s="128"/>
      <c r="HB220" s="128"/>
      <c r="HC220" s="128"/>
      <c r="HD220" s="128"/>
      <c r="HE220" s="128"/>
      <c r="HF220" s="128"/>
      <c r="HG220" s="128"/>
      <c r="HH220" s="128"/>
      <c r="HI220" s="128"/>
      <c r="HJ220" s="128"/>
      <c r="HK220" s="128"/>
      <c r="HL220" s="128"/>
      <c r="HM220" s="128"/>
      <c r="HN220" s="128"/>
      <c r="HO220" s="128"/>
      <c r="HP220" s="128"/>
      <c r="HQ220" s="128"/>
      <c r="HR220" s="128"/>
      <c r="HS220" s="128"/>
      <c r="HT220" s="128"/>
      <c r="HU220" s="128"/>
      <c r="HV220" s="128"/>
      <c r="HW220" s="128"/>
      <c r="HX220" s="128"/>
      <c r="HY220" s="128"/>
      <c r="HZ220" s="128"/>
      <c r="IA220" s="128"/>
      <c r="IB220" s="128"/>
      <c r="IC220" s="128"/>
      <c r="ID220" s="128"/>
      <c r="IE220" s="128"/>
      <c r="IF220" s="128"/>
      <c r="IG220" s="128"/>
      <c r="IH220" s="128"/>
      <c r="II220" s="128"/>
      <c r="IJ220" s="128"/>
      <c r="IK220" s="128"/>
      <c r="IL220" s="128"/>
      <c r="IM220" s="128"/>
      <c r="IN220" s="128"/>
      <c r="IO220" s="128"/>
      <c r="IP220" s="128"/>
      <c r="IQ220" s="128"/>
      <c r="IR220" s="128"/>
      <c r="IS220" s="128"/>
      <c r="IT220" s="128"/>
      <c r="IU220" s="128"/>
      <c r="IV220" s="128"/>
    </row>
    <row r="221" spans="1:256" ht="19.5" customHeight="1">
      <c r="A221" s="118" t="s">
        <v>176</v>
      </c>
      <c r="B221" s="118" t="s">
        <v>201</v>
      </c>
      <c r="C221" s="118" t="s">
        <v>131</v>
      </c>
      <c r="D221" s="118" t="s">
        <v>202</v>
      </c>
      <c r="E221" s="125">
        <v>100</v>
      </c>
      <c r="F221" s="125">
        <v>0</v>
      </c>
      <c r="G221" s="125">
        <v>100</v>
      </c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128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8"/>
      <c r="DE221" s="128"/>
      <c r="DF221" s="128"/>
      <c r="DG221" s="128"/>
      <c r="DH221" s="128"/>
      <c r="DI221" s="128"/>
      <c r="DJ221" s="128"/>
      <c r="DK221" s="128"/>
      <c r="DL221" s="128"/>
      <c r="DM221" s="128"/>
      <c r="DN221" s="128"/>
      <c r="DO221" s="128"/>
      <c r="DP221" s="128"/>
      <c r="DQ221" s="128"/>
      <c r="DR221" s="128"/>
      <c r="DS221" s="128"/>
      <c r="DT221" s="128"/>
      <c r="DU221" s="128"/>
      <c r="DV221" s="128"/>
      <c r="DW221" s="128"/>
      <c r="DX221" s="128"/>
      <c r="DY221" s="128"/>
      <c r="DZ221" s="128"/>
      <c r="EA221" s="128"/>
      <c r="EB221" s="128"/>
      <c r="EC221" s="128"/>
      <c r="ED221" s="128"/>
      <c r="EE221" s="128"/>
      <c r="EF221" s="128"/>
      <c r="EG221" s="128"/>
      <c r="EH221" s="128"/>
      <c r="EI221" s="128"/>
      <c r="EJ221" s="128"/>
      <c r="EK221" s="128"/>
      <c r="EL221" s="128"/>
      <c r="EM221" s="128"/>
      <c r="EN221" s="128"/>
      <c r="EO221" s="128"/>
      <c r="EP221" s="128"/>
      <c r="EQ221" s="128"/>
      <c r="ER221" s="128"/>
      <c r="ES221" s="128"/>
      <c r="ET221" s="128"/>
      <c r="EU221" s="128"/>
      <c r="EV221" s="128"/>
      <c r="EW221" s="128"/>
      <c r="EX221" s="128"/>
      <c r="EY221" s="128"/>
      <c r="EZ221" s="128"/>
      <c r="FA221" s="128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  <c r="GT221" s="128"/>
      <c r="GU221" s="128"/>
      <c r="GV221" s="128"/>
      <c r="GW221" s="128"/>
      <c r="GX221" s="128"/>
      <c r="GY221" s="128"/>
      <c r="GZ221" s="128"/>
      <c r="HA221" s="128"/>
      <c r="HB221" s="128"/>
      <c r="HC221" s="128"/>
      <c r="HD221" s="128"/>
      <c r="HE221" s="128"/>
      <c r="HF221" s="128"/>
      <c r="HG221" s="128"/>
      <c r="HH221" s="128"/>
      <c r="HI221" s="128"/>
      <c r="HJ221" s="128"/>
      <c r="HK221" s="128"/>
      <c r="HL221" s="128"/>
      <c r="HM221" s="128"/>
      <c r="HN221" s="128"/>
      <c r="HO221" s="128"/>
      <c r="HP221" s="128"/>
      <c r="HQ221" s="128"/>
      <c r="HR221" s="128"/>
      <c r="HS221" s="128"/>
      <c r="HT221" s="128"/>
      <c r="HU221" s="128"/>
      <c r="HV221" s="128"/>
      <c r="HW221" s="128"/>
      <c r="HX221" s="128"/>
      <c r="HY221" s="128"/>
      <c r="HZ221" s="128"/>
      <c r="IA221" s="128"/>
      <c r="IB221" s="128"/>
      <c r="IC221" s="128"/>
      <c r="ID221" s="128"/>
      <c r="IE221" s="128"/>
      <c r="IF221" s="128"/>
      <c r="IG221" s="128"/>
      <c r="IH221" s="128"/>
      <c r="II221" s="128"/>
      <c r="IJ221" s="128"/>
      <c r="IK221" s="128"/>
      <c r="IL221" s="128"/>
      <c r="IM221" s="128"/>
      <c r="IN221" s="128"/>
      <c r="IO221" s="128"/>
      <c r="IP221" s="128"/>
      <c r="IQ221" s="128"/>
      <c r="IR221" s="128"/>
      <c r="IS221" s="128"/>
      <c r="IT221" s="128"/>
      <c r="IU221" s="128"/>
      <c r="IV221" s="128"/>
    </row>
    <row r="222" spans="1:256" ht="19.5" customHeight="1">
      <c r="A222" s="118" t="s">
        <v>176</v>
      </c>
      <c r="B222" s="118" t="s">
        <v>205</v>
      </c>
      <c r="C222" s="118" t="s">
        <v>131</v>
      </c>
      <c r="D222" s="118" t="s">
        <v>206</v>
      </c>
      <c r="E222" s="125">
        <v>280</v>
      </c>
      <c r="F222" s="125">
        <v>0</v>
      </c>
      <c r="G222" s="125">
        <v>280</v>
      </c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128"/>
      <c r="CB222" s="128"/>
      <c r="CC222" s="128"/>
      <c r="CD222" s="128"/>
      <c r="CE222" s="128"/>
      <c r="CF222" s="128"/>
      <c r="CG222" s="128"/>
      <c r="CH222" s="128"/>
      <c r="CI222" s="128"/>
      <c r="CJ222" s="128"/>
      <c r="CK222" s="128"/>
      <c r="CL222" s="128"/>
      <c r="CM222" s="128"/>
      <c r="CN222" s="128"/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8"/>
      <c r="DO222" s="128"/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  <c r="EC222" s="128"/>
      <c r="ED222" s="128"/>
      <c r="EE222" s="128"/>
      <c r="EF222" s="128"/>
      <c r="EG222" s="128"/>
      <c r="EH222" s="128"/>
      <c r="EI222" s="128"/>
      <c r="EJ222" s="128"/>
      <c r="EK222" s="128"/>
      <c r="EL222" s="128"/>
      <c r="EM222" s="128"/>
      <c r="EN222" s="128"/>
      <c r="EO222" s="128"/>
      <c r="EP222" s="128"/>
      <c r="EQ222" s="128"/>
      <c r="ER222" s="128"/>
      <c r="ES222" s="128"/>
      <c r="ET222" s="128"/>
      <c r="EU222" s="128"/>
      <c r="EV222" s="128"/>
      <c r="EW222" s="128"/>
      <c r="EX222" s="128"/>
      <c r="EY222" s="128"/>
      <c r="EZ222" s="128"/>
      <c r="FA222" s="128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  <c r="GT222" s="128"/>
      <c r="GU222" s="128"/>
      <c r="GV222" s="128"/>
      <c r="GW222" s="128"/>
      <c r="GX222" s="128"/>
      <c r="GY222" s="128"/>
      <c r="GZ222" s="128"/>
      <c r="HA222" s="128"/>
      <c r="HB222" s="128"/>
      <c r="HC222" s="128"/>
      <c r="HD222" s="128"/>
      <c r="HE222" s="128"/>
      <c r="HF222" s="128"/>
      <c r="HG222" s="128"/>
      <c r="HH222" s="128"/>
      <c r="HI222" s="128"/>
      <c r="HJ222" s="128"/>
      <c r="HK222" s="128"/>
      <c r="HL222" s="128"/>
      <c r="HM222" s="128"/>
      <c r="HN222" s="128"/>
      <c r="HO222" s="128"/>
      <c r="HP222" s="128"/>
      <c r="HQ222" s="128"/>
      <c r="HR222" s="128"/>
      <c r="HS222" s="128"/>
      <c r="HT222" s="128"/>
      <c r="HU222" s="128"/>
      <c r="HV222" s="128"/>
      <c r="HW222" s="128"/>
      <c r="HX222" s="128"/>
      <c r="HY222" s="128"/>
      <c r="HZ222" s="128"/>
      <c r="IA222" s="128"/>
      <c r="IB222" s="128"/>
      <c r="IC222" s="128"/>
      <c r="ID222" s="128"/>
      <c r="IE222" s="128"/>
      <c r="IF222" s="128"/>
      <c r="IG222" s="128"/>
      <c r="IH222" s="128"/>
      <c r="II222" s="128"/>
      <c r="IJ222" s="128"/>
      <c r="IK222" s="128"/>
      <c r="IL222" s="128"/>
      <c r="IM222" s="128"/>
      <c r="IN222" s="128"/>
      <c r="IO222" s="128"/>
      <c r="IP222" s="128"/>
      <c r="IQ222" s="128"/>
      <c r="IR222" s="128"/>
      <c r="IS222" s="128"/>
      <c r="IT222" s="128"/>
      <c r="IU222" s="128"/>
      <c r="IV222" s="128"/>
    </row>
    <row r="223" spans="1:256" ht="19.5" customHeight="1">
      <c r="A223" s="118" t="s">
        <v>176</v>
      </c>
      <c r="B223" s="118" t="s">
        <v>207</v>
      </c>
      <c r="C223" s="118" t="s">
        <v>131</v>
      </c>
      <c r="D223" s="118" t="s">
        <v>208</v>
      </c>
      <c r="E223" s="125">
        <v>469</v>
      </c>
      <c r="F223" s="125">
        <v>0</v>
      </c>
      <c r="G223" s="125">
        <v>469</v>
      </c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  <c r="EC223" s="128"/>
      <c r="ED223" s="128"/>
      <c r="EE223" s="128"/>
      <c r="EF223" s="128"/>
      <c r="EG223" s="128"/>
      <c r="EH223" s="128"/>
      <c r="EI223" s="128"/>
      <c r="EJ223" s="128"/>
      <c r="EK223" s="128"/>
      <c r="EL223" s="128"/>
      <c r="EM223" s="128"/>
      <c r="EN223" s="128"/>
      <c r="EO223" s="128"/>
      <c r="EP223" s="128"/>
      <c r="EQ223" s="128"/>
      <c r="ER223" s="128"/>
      <c r="ES223" s="128"/>
      <c r="ET223" s="128"/>
      <c r="EU223" s="128"/>
      <c r="EV223" s="128"/>
      <c r="EW223" s="128"/>
      <c r="EX223" s="128"/>
      <c r="EY223" s="128"/>
      <c r="EZ223" s="128"/>
      <c r="FA223" s="128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GW223" s="128"/>
      <c r="GX223" s="128"/>
      <c r="GY223" s="128"/>
      <c r="GZ223" s="128"/>
      <c r="HA223" s="128"/>
      <c r="HB223" s="128"/>
      <c r="HC223" s="128"/>
      <c r="HD223" s="128"/>
      <c r="HE223" s="128"/>
      <c r="HF223" s="128"/>
      <c r="HG223" s="128"/>
      <c r="HH223" s="128"/>
      <c r="HI223" s="128"/>
      <c r="HJ223" s="128"/>
      <c r="HK223" s="128"/>
      <c r="HL223" s="128"/>
      <c r="HM223" s="128"/>
      <c r="HN223" s="128"/>
      <c r="HO223" s="128"/>
      <c r="HP223" s="128"/>
      <c r="HQ223" s="128"/>
      <c r="HR223" s="128"/>
      <c r="HS223" s="128"/>
      <c r="HT223" s="128"/>
      <c r="HU223" s="128"/>
      <c r="HV223" s="128"/>
      <c r="HW223" s="128"/>
      <c r="HX223" s="128"/>
      <c r="HY223" s="128"/>
      <c r="HZ223" s="128"/>
      <c r="IA223" s="128"/>
      <c r="IB223" s="128"/>
      <c r="IC223" s="128"/>
      <c r="ID223" s="128"/>
      <c r="IE223" s="128"/>
      <c r="IF223" s="128"/>
      <c r="IG223" s="128"/>
      <c r="IH223" s="128"/>
      <c r="II223" s="128"/>
      <c r="IJ223" s="128"/>
      <c r="IK223" s="128"/>
      <c r="IL223" s="128"/>
      <c r="IM223" s="128"/>
      <c r="IN223" s="128"/>
      <c r="IO223" s="128"/>
      <c r="IP223" s="128"/>
      <c r="IQ223" s="128"/>
      <c r="IR223" s="128"/>
      <c r="IS223" s="128"/>
      <c r="IT223" s="128"/>
      <c r="IU223" s="128"/>
      <c r="IV223" s="128"/>
    </row>
    <row r="224" spans="1:256" ht="19.5" customHeight="1">
      <c r="A224" s="118" t="s">
        <v>176</v>
      </c>
      <c r="B224" s="118" t="s">
        <v>209</v>
      </c>
      <c r="C224" s="118" t="s">
        <v>131</v>
      </c>
      <c r="D224" s="118" t="s">
        <v>210</v>
      </c>
      <c r="E224" s="125">
        <v>225</v>
      </c>
      <c r="F224" s="125">
        <v>0</v>
      </c>
      <c r="G224" s="125">
        <v>225</v>
      </c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  <c r="DE224" s="128"/>
      <c r="DF224" s="128"/>
      <c r="DG224" s="128"/>
      <c r="DH224" s="128"/>
      <c r="DI224" s="128"/>
      <c r="DJ224" s="128"/>
      <c r="DK224" s="128"/>
      <c r="DL224" s="128"/>
      <c r="DM224" s="128"/>
      <c r="DN224" s="128"/>
      <c r="DO224" s="128"/>
      <c r="DP224" s="128"/>
      <c r="DQ224" s="128"/>
      <c r="DR224" s="128"/>
      <c r="DS224" s="128"/>
      <c r="DT224" s="128"/>
      <c r="DU224" s="128"/>
      <c r="DV224" s="128"/>
      <c r="DW224" s="128"/>
      <c r="DX224" s="128"/>
      <c r="DY224" s="128"/>
      <c r="DZ224" s="128"/>
      <c r="EA224" s="128"/>
      <c r="EB224" s="128"/>
      <c r="EC224" s="128"/>
      <c r="ED224" s="128"/>
      <c r="EE224" s="128"/>
      <c r="EF224" s="128"/>
      <c r="EG224" s="128"/>
      <c r="EH224" s="128"/>
      <c r="EI224" s="128"/>
      <c r="EJ224" s="128"/>
      <c r="EK224" s="128"/>
      <c r="EL224" s="128"/>
      <c r="EM224" s="128"/>
      <c r="EN224" s="128"/>
      <c r="EO224" s="128"/>
      <c r="EP224" s="128"/>
      <c r="EQ224" s="128"/>
      <c r="ER224" s="128"/>
      <c r="ES224" s="128"/>
      <c r="ET224" s="128"/>
      <c r="EU224" s="128"/>
      <c r="EV224" s="128"/>
      <c r="EW224" s="128"/>
      <c r="EX224" s="128"/>
      <c r="EY224" s="128"/>
      <c r="EZ224" s="128"/>
      <c r="FA224" s="128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GW224" s="128"/>
      <c r="GX224" s="128"/>
      <c r="GY224" s="128"/>
      <c r="GZ224" s="128"/>
      <c r="HA224" s="128"/>
      <c r="HB224" s="128"/>
      <c r="HC224" s="128"/>
      <c r="HD224" s="128"/>
      <c r="HE224" s="128"/>
      <c r="HF224" s="128"/>
      <c r="HG224" s="128"/>
      <c r="HH224" s="128"/>
      <c r="HI224" s="128"/>
      <c r="HJ224" s="128"/>
      <c r="HK224" s="128"/>
      <c r="HL224" s="128"/>
      <c r="HM224" s="128"/>
      <c r="HN224" s="128"/>
      <c r="HO224" s="128"/>
      <c r="HP224" s="128"/>
      <c r="HQ224" s="128"/>
      <c r="HR224" s="128"/>
      <c r="HS224" s="128"/>
      <c r="HT224" s="128"/>
      <c r="HU224" s="128"/>
      <c r="HV224" s="128"/>
      <c r="HW224" s="128"/>
      <c r="HX224" s="128"/>
      <c r="HY224" s="128"/>
      <c r="HZ224" s="128"/>
      <c r="IA224" s="128"/>
      <c r="IB224" s="128"/>
      <c r="IC224" s="128"/>
      <c r="ID224" s="128"/>
      <c r="IE224" s="128"/>
      <c r="IF224" s="128"/>
      <c r="IG224" s="128"/>
      <c r="IH224" s="128"/>
      <c r="II224" s="128"/>
      <c r="IJ224" s="128"/>
      <c r="IK224" s="128"/>
      <c r="IL224" s="128"/>
      <c r="IM224" s="128"/>
      <c r="IN224" s="128"/>
      <c r="IO224" s="128"/>
      <c r="IP224" s="128"/>
      <c r="IQ224" s="128"/>
      <c r="IR224" s="128"/>
      <c r="IS224" s="128"/>
      <c r="IT224" s="128"/>
      <c r="IU224" s="128"/>
      <c r="IV224" s="128"/>
    </row>
    <row r="225" spans="1:256" ht="19.5" customHeight="1">
      <c r="A225" s="118" t="s">
        <v>176</v>
      </c>
      <c r="B225" s="118" t="s">
        <v>213</v>
      </c>
      <c r="C225" s="118" t="s">
        <v>131</v>
      </c>
      <c r="D225" s="118" t="s">
        <v>214</v>
      </c>
      <c r="E225" s="125">
        <v>1542</v>
      </c>
      <c r="F225" s="125">
        <v>0</v>
      </c>
      <c r="G225" s="125">
        <v>1542</v>
      </c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  <c r="DE225" s="128"/>
      <c r="DF225" s="128"/>
      <c r="DG225" s="128"/>
      <c r="DH225" s="128"/>
      <c r="DI225" s="128"/>
      <c r="DJ225" s="128"/>
      <c r="DK225" s="128"/>
      <c r="DL225" s="128"/>
      <c r="DM225" s="128"/>
      <c r="DN225" s="128"/>
      <c r="DO225" s="128"/>
      <c r="DP225" s="128"/>
      <c r="DQ225" s="128"/>
      <c r="DR225" s="128"/>
      <c r="DS225" s="128"/>
      <c r="DT225" s="128"/>
      <c r="DU225" s="128"/>
      <c r="DV225" s="128"/>
      <c r="DW225" s="128"/>
      <c r="DX225" s="128"/>
      <c r="DY225" s="128"/>
      <c r="DZ225" s="128"/>
      <c r="EA225" s="128"/>
      <c r="EB225" s="128"/>
      <c r="EC225" s="128"/>
      <c r="ED225" s="128"/>
      <c r="EE225" s="128"/>
      <c r="EF225" s="128"/>
      <c r="EG225" s="128"/>
      <c r="EH225" s="128"/>
      <c r="EI225" s="128"/>
      <c r="EJ225" s="128"/>
      <c r="EK225" s="128"/>
      <c r="EL225" s="128"/>
      <c r="EM225" s="128"/>
      <c r="EN225" s="128"/>
      <c r="EO225" s="128"/>
      <c r="EP225" s="128"/>
      <c r="EQ225" s="128"/>
      <c r="ER225" s="128"/>
      <c r="ES225" s="128"/>
      <c r="ET225" s="128"/>
      <c r="EU225" s="128"/>
      <c r="EV225" s="128"/>
      <c r="EW225" s="128"/>
      <c r="EX225" s="128"/>
      <c r="EY225" s="128"/>
      <c r="EZ225" s="128"/>
      <c r="FA225" s="128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GW225" s="128"/>
      <c r="GX225" s="128"/>
      <c r="GY225" s="128"/>
      <c r="GZ225" s="128"/>
      <c r="HA225" s="128"/>
      <c r="HB225" s="128"/>
      <c r="HC225" s="128"/>
      <c r="HD225" s="128"/>
      <c r="HE225" s="128"/>
      <c r="HF225" s="128"/>
      <c r="HG225" s="128"/>
      <c r="HH225" s="128"/>
      <c r="HI225" s="128"/>
      <c r="HJ225" s="128"/>
      <c r="HK225" s="128"/>
      <c r="HL225" s="128"/>
      <c r="HM225" s="128"/>
      <c r="HN225" s="128"/>
      <c r="HO225" s="128"/>
      <c r="HP225" s="128"/>
      <c r="HQ225" s="128"/>
      <c r="HR225" s="128"/>
      <c r="HS225" s="128"/>
      <c r="HT225" s="128"/>
      <c r="HU225" s="128"/>
      <c r="HV225" s="128"/>
      <c r="HW225" s="128"/>
      <c r="HX225" s="128"/>
      <c r="HY225" s="128"/>
      <c r="HZ225" s="128"/>
      <c r="IA225" s="128"/>
      <c r="IB225" s="128"/>
      <c r="IC225" s="128"/>
      <c r="ID225" s="128"/>
      <c r="IE225" s="128"/>
      <c r="IF225" s="128"/>
      <c r="IG225" s="128"/>
      <c r="IH225" s="128"/>
      <c r="II225" s="128"/>
      <c r="IJ225" s="128"/>
      <c r="IK225" s="128"/>
      <c r="IL225" s="128"/>
      <c r="IM225" s="128"/>
      <c r="IN225" s="128"/>
      <c r="IO225" s="128"/>
      <c r="IP225" s="128"/>
      <c r="IQ225" s="128"/>
      <c r="IR225" s="128"/>
      <c r="IS225" s="128"/>
      <c r="IT225" s="128"/>
      <c r="IU225" s="128"/>
      <c r="IV225" s="128"/>
    </row>
    <row r="226" spans="1:256" ht="19.5" customHeight="1">
      <c r="A226" s="118"/>
      <c r="B226" s="118"/>
      <c r="C226" s="118"/>
      <c r="D226" s="118" t="s">
        <v>215</v>
      </c>
      <c r="E226" s="125">
        <v>232</v>
      </c>
      <c r="F226" s="125">
        <v>232</v>
      </c>
      <c r="G226" s="125">
        <v>0</v>
      </c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  <c r="DE226" s="128"/>
      <c r="DF226" s="128"/>
      <c r="DG226" s="128"/>
      <c r="DH226" s="128"/>
      <c r="DI226" s="128"/>
      <c r="DJ226" s="128"/>
      <c r="DK226" s="128"/>
      <c r="DL226" s="128"/>
      <c r="DM226" s="128"/>
      <c r="DN226" s="128"/>
      <c r="DO226" s="128"/>
      <c r="DP226" s="128"/>
      <c r="DQ226" s="128"/>
      <c r="DR226" s="128"/>
      <c r="DS226" s="128"/>
      <c r="DT226" s="128"/>
      <c r="DU226" s="128"/>
      <c r="DV226" s="128"/>
      <c r="DW226" s="128"/>
      <c r="DX226" s="128"/>
      <c r="DY226" s="128"/>
      <c r="DZ226" s="128"/>
      <c r="EA226" s="128"/>
      <c r="EB226" s="128"/>
      <c r="EC226" s="128"/>
      <c r="ED226" s="128"/>
      <c r="EE226" s="128"/>
      <c r="EF226" s="128"/>
      <c r="EG226" s="128"/>
      <c r="EH226" s="128"/>
      <c r="EI226" s="128"/>
      <c r="EJ226" s="128"/>
      <c r="EK226" s="128"/>
      <c r="EL226" s="128"/>
      <c r="EM226" s="128"/>
      <c r="EN226" s="128"/>
      <c r="EO226" s="128"/>
      <c r="EP226" s="128"/>
      <c r="EQ226" s="128"/>
      <c r="ER226" s="128"/>
      <c r="ES226" s="128"/>
      <c r="ET226" s="128"/>
      <c r="EU226" s="128"/>
      <c r="EV226" s="128"/>
      <c r="EW226" s="128"/>
      <c r="EX226" s="128"/>
      <c r="EY226" s="128"/>
      <c r="EZ226" s="128"/>
      <c r="FA226" s="128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GW226" s="128"/>
      <c r="GX226" s="128"/>
      <c r="GY226" s="128"/>
      <c r="GZ226" s="128"/>
      <c r="HA226" s="128"/>
      <c r="HB226" s="128"/>
      <c r="HC226" s="128"/>
      <c r="HD226" s="128"/>
      <c r="HE226" s="128"/>
      <c r="HF226" s="128"/>
      <c r="HG226" s="128"/>
      <c r="HH226" s="128"/>
      <c r="HI226" s="128"/>
      <c r="HJ226" s="128"/>
      <c r="HK226" s="128"/>
      <c r="HL226" s="128"/>
      <c r="HM226" s="128"/>
      <c r="HN226" s="128"/>
      <c r="HO226" s="128"/>
      <c r="HP226" s="128"/>
      <c r="HQ226" s="128"/>
      <c r="HR226" s="128"/>
      <c r="HS226" s="128"/>
      <c r="HT226" s="128"/>
      <c r="HU226" s="128"/>
      <c r="HV226" s="128"/>
      <c r="HW226" s="128"/>
      <c r="HX226" s="128"/>
      <c r="HY226" s="128"/>
      <c r="HZ226" s="128"/>
      <c r="IA226" s="128"/>
      <c r="IB226" s="128"/>
      <c r="IC226" s="128"/>
      <c r="ID226" s="128"/>
      <c r="IE226" s="128"/>
      <c r="IF226" s="128"/>
      <c r="IG226" s="128"/>
      <c r="IH226" s="128"/>
      <c r="II226" s="128"/>
      <c r="IJ226" s="128"/>
      <c r="IK226" s="128"/>
      <c r="IL226" s="128"/>
      <c r="IM226" s="128"/>
      <c r="IN226" s="128"/>
      <c r="IO226" s="128"/>
      <c r="IP226" s="128"/>
      <c r="IQ226" s="128"/>
      <c r="IR226" s="128"/>
      <c r="IS226" s="128"/>
      <c r="IT226" s="128"/>
      <c r="IU226" s="128"/>
      <c r="IV226" s="128"/>
    </row>
    <row r="227" spans="1:256" ht="19.5" customHeight="1">
      <c r="A227" s="118" t="s">
        <v>216</v>
      </c>
      <c r="B227" s="118" t="s">
        <v>217</v>
      </c>
      <c r="C227" s="118" t="s">
        <v>131</v>
      </c>
      <c r="D227" s="118" t="s">
        <v>218</v>
      </c>
      <c r="E227" s="125">
        <v>212</v>
      </c>
      <c r="F227" s="125">
        <v>212</v>
      </c>
      <c r="G227" s="125">
        <v>0</v>
      </c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128"/>
      <c r="CB227" s="128"/>
      <c r="CC227" s="128"/>
      <c r="CD227" s="128"/>
      <c r="CE227" s="128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8"/>
      <c r="DE227" s="128"/>
      <c r="DF227" s="128"/>
      <c r="DG227" s="128"/>
      <c r="DH227" s="128"/>
      <c r="DI227" s="128"/>
      <c r="DJ227" s="128"/>
      <c r="DK227" s="128"/>
      <c r="DL227" s="128"/>
      <c r="DM227" s="128"/>
      <c r="DN227" s="128"/>
      <c r="DO227" s="128"/>
      <c r="DP227" s="128"/>
      <c r="DQ227" s="128"/>
      <c r="DR227" s="128"/>
      <c r="DS227" s="128"/>
      <c r="DT227" s="128"/>
      <c r="DU227" s="128"/>
      <c r="DV227" s="128"/>
      <c r="DW227" s="128"/>
      <c r="DX227" s="128"/>
      <c r="DY227" s="128"/>
      <c r="DZ227" s="128"/>
      <c r="EA227" s="128"/>
      <c r="EB227" s="128"/>
      <c r="EC227" s="128"/>
      <c r="ED227" s="128"/>
      <c r="EE227" s="128"/>
      <c r="EF227" s="128"/>
      <c r="EG227" s="128"/>
      <c r="EH227" s="128"/>
      <c r="EI227" s="128"/>
      <c r="EJ227" s="128"/>
      <c r="EK227" s="128"/>
      <c r="EL227" s="128"/>
      <c r="EM227" s="128"/>
      <c r="EN227" s="128"/>
      <c r="EO227" s="128"/>
      <c r="EP227" s="128"/>
      <c r="EQ227" s="128"/>
      <c r="ER227" s="128"/>
      <c r="ES227" s="128"/>
      <c r="ET227" s="128"/>
      <c r="EU227" s="128"/>
      <c r="EV227" s="128"/>
      <c r="EW227" s="128"/>
      <c r="EX227" s="128"/>
      <c r="EY227" s="128"/>
      <c r="EZ227" s="128"/>
      <c r="FA227" s="128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GW227" s="128"/>
      <c r="GX227" s="128"/>
      <c r="GY227" s="128"/>
      <c r="GZ227" s="128"/>
      <c r="HA227" s="128"/>
      <c r="HB227" s="128"/>
      <c r="HC227" s="128"/>
      <c r="HD227" s="128"/>
      <c r="HE227" s="128"/>
      <c r="HF227" s="128"/>
      <c r="HG227" s="128"/>
      <c r="HH227" s="128"/>
      <c r="HI227" s="128"/>
      <c r="HJ227" s="128"/>
      <c r="HK227" s="128"/>
      <c r="HL227" s="128"/>
      <c r="HM227" s="128"/>
      <c r="HN227" s="128"/>
      <c r="HO227" s="128"/>
      <c r="HP227" s="128"/>
      <c r="HQ227" s="128"/>
      <c r="HR227" s="128"/>
      <c r="HS227" s="128"/>
      <c r="HT227" s="128"/>
      <c r="HU227" s="128"/>
      <c r="HV227" s="128"/>
      <c r="HW227" s="128"/>
      <c r="HX227" s="128"/>
      <c r="HY227" s="128"/>
      <c r="HZ227" s="128"/>
      <c r="IA227" s="128"/>
      <c r="IB227" s="128"/>
      <c r="IC227" s="128"/>
      <c r="ID227" s="128"/>
      <c r="IE227" s="128"/>
      <c r="IF227" s="128"/>
      <c r="IG227" s="128"/>
      <c r="IH227" s="128"/>
      <c r="II227" s="128"/>
      <c r="IJ227" s="128"/>
      <c r="IK227" s="128"/>
      <c r="IL227" s="128"/>
      <c r="IM227" s="128"/>
      <c r="IN227" s="128"/>
      <c r="IO227" s="128"/>
      <c r="IP227" s="128"/>
      <c r="IQ227" s="128"/>
      <c r="IR227" s="128"/>
      <c r="IS227" s="128"/>
      <c r="IT227" s="128"/>
      <c r="IU227" s="128"/>
      <c r="IV227" s="128"/>
    </row>
    <row r="228" spans="1:256" ht="19.5" customHeight="1">
      <c r="A228" s="118" t="s">
        <v>216</v>
      </c>
      <c r="B228" s="118" t="s">
        <v>219</v>
      </c>
      <c r="C228" s="118" t="s">
        <v>131</v>
      </c>
      <c r="D228" s="118" t="s">
        <v>220</v>
      </c>
      <c r="E228" s="125">
        <v>20</v>
      </c>
      <c r="F228" s="125">
        <v>20</v>
      </c>
      <c r="G228" s="125">
        <v>0</v>
      </c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128"/>
      <c r="CB228" s="128"/>
      <c r="CC228" s="128"/>
      <c r="CD228" s="128"/>
      <c r="CE228" s="128"/>
      <c r="CF228" s="128"/>
      <c r="CG228" s="128"/>
      <c r="CH228" s="128"/>
      <c r="CI228" s="128"/>
      <c r="CJ228" s="128"/>
      <c r="CK228" s="128"/>
      <c r="CL228" s="128"/>
      <c r="CM228" s="128"/>
      <c r="CN228" s="128"/>
      <c r="CO228" s="128"/>
      <c r="CP228" s="128"/>
      <c r="CQ228" s="128"/>
      <c r="CR228" s="128"/>
      <c r="CS228" s="128"/>
      <c r="CT228" s="128"/>
      <c r="CU228" s="128"/>
      <c r="CV228" s="128"/>
      <c r="CW228" s="128"/>
      <c r="CX228" s="128"/>
      <c r="CY228" s="128"/>
      <c r="CZ228" s="128"/>
      <c r="DA228" s="128"/>
      <c r="DB228" s="128"/>
      <c r="DC228" s="128"/>
      <c r="DD228" s="128"/>
      <c r="DE228" s="128"/>
      <c r="DF228" s="128"/>
      <c r="DG228" s="128"/>
      <c r="DH228" s="128"/>
      <c r="DI228" s="128"/>
      <c r="DJ228" s="128"/>
      <c r="DK228" s="128"/>
      <c r="DL228" s="128"/>
      <c r="DM228" s="128"/>
      <c r="DN228" s="128"/>
      <c r="DO228" s="128"/>
      <c r="DP228" s="128"/>
      <c r="DQ228" s="128"/>
      <c r="DR228" s="128"/>
      <c r="DS228" s="128"/>
      <c r="DT228" s="128"/>
      <c r="DU228" s="128"/>
      <c r="DV228" s="128"/>
      <c r="DW228" s="128"/>
      <c r="DX228" s="128"/>
      <c r="DY228" s="128"/>
      <c r="DZ228" s="128"/>
      <c r="EA228" s="128"/>
      <c r="EB228" s="128"/>
      <c r="EC228" s="128"/>
      <c r="ED228" s="128"/>
      <c r="EE228" s="128"/>
      <c r="EF228" s="128"/>
      <c r="EG228" s="128"/>
      <c r="EH228" s="128"/>
      <c r="EI228" s="128"/>
      <c r="EJ228" s="128"/>
      <c r="EK228" s="128"/>
      <c r="EL228" s="128"/>
      <c r="EM228" s="128"/>
      <c r="EN228" s="128"/>
      <c r="EO228" s="128"/>
      <c r="EP228" s="128"/>
      <c r="EQ228" s="128"/>
      <c r="ER228" s="128"/>
      <c r="ES228" s="128"/>
      <c r="ET228" s="128"/>
      <c r="EU228" s="128"/>
      <c r="EV228" s="128"/>
      <c r="EW228" s="128"/>
      <c r="EX228" s="128"/>
      <c r="EY228" s="128"/>
      <c r="EZ228" s="128"/>
      <c r="FA228" s="128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  <c r="GT228" s="128"/>
      <c r="GU228" s="128"/>
      <c r="GV228" s="128"/>
      <c r="GW228" s="128"/>
      <c r="GX228" s="128"/>
      <c r="GY228" s="128"/>
      <c r="GZ228" s="128"/>
      <c r="HA228" s="128"/>
      <c r="HB228" s="128"/>
      <c r="HC228" s="128"/>
      <c r="HD228" s="128"/>
      <c r="HE228" s="128"/>
      <c r="HF228" s="128"/>
      <c r="HG228" s="128"/>
      <c r="HH228" s="128"/>
      <c r="HI228" s="128"/>
      <c r="HJ228" s="128"/>
      <c r="HK228" s="128"/>
      <c r="HL228" s="128"/>
      <c r="HM228" s="128"/>
      <c r="HN228" s="128"/>
      <c r="HO228" s="128"/>
      <c r="HP228" s="128"/>
      <c r="HQ228" s="128"/>
      <c r="HR228" s="128"/>
      <c r="HS228" s="128"/>
      <c r="HT228" s="128"/>
      <c r="HU228" s="128"/>
      <c r="HV228" s="128"/>
      <c r="HW228" s="128"/>
      <c r="HX228" s="128"/>
      <c r="HY228" s="128"/>
      <c r="HZ228" s="128"/>
      <c r="IA228" s="128"/>
      <c r="IB228" s="128"/>
      <c r="IC228" s="128"/>
      <c r="ID228" s="128"/>
      <c r="IE228" s="128"/>
      <c r="IF228" s="128"/>
      <c r="IG228" s="128"/>
      <c r="IH228" s="128"/>
      <c r="II228" s="128"/>
      <c r="IJ228" s="128"/>
      <c r="IK228" s="128"/>
      <c r="IL228" s="128"/>
      <c r="IM228" s="128"/>
      <c r="IN228" s="128"/>
      <c r="IO228" s="128"/>
      <c r="IP228" s="128"/>
      <c r="IQ228" s="128"/>
      <c r="IR228" s="128"/>
      <c r="IS228" s="128"/>
      <c r="IT228" s="128"/>
      <c r="IU228" s="128"/>
      <c r="IV228" s="128"/>
    </row>
    <row r="229" spans="1:256" ht="19.5" customHeight="1">
      <c r="A229" s="118"/>
      <c r="B229" s="118"/>
      <c r="C229" s="118"/>
      <c r="D229" s="118" t="s">
        <v>238</v>
      </c>
      <c r="E229" s="125">
        <v>20553</v>
      </c>
      <c r="F229" s="125">
        <v>16952</v>
      </c>
      <c r="G229" s="125">
        <v>3601</v>
      </c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128"/>
      <c r="CB229" s="128"/>
      <c r="CC229" s="128"/>
      <c r="CD229" s="128"/>
      <c r="CE229" s="128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8"/>
      <c r="DE229" s="128"/>
      <c r="DF229" s="128"/>
      <c r="DG229" s="128"/>
      <c r="DH229" s="128"/>
      <c r="DI229" s="128"/>
      <c r="DJ229" s="128"/>
      <c r="DK229" s="128"/>
      <c r="DL229" s="128"/>
      <c r="DM229" s="128"/>
      <c r="DN229" s="128"/>
      <c r="DO229" s="128"/>
      <c r="DP229" s="128"/>
      <c r="DQ229" s="128"/>
      <c r="DR229" s="128"/>
      <c r="DS229" s="128"/>
      <c r="DT229" s="128"/>
      <c r="DU229" s="128"/>
      <c r="DV229" s="128"/>
      <c r="DW229" s="128"/>
      <c r="DX229" s="128"/>
      <c r="DY229" s="128"/>
      <c r="DZ229" s="128"/>
      <c r="EA229" s="128"/>
      <c r="EB229" s="128"/>
      <c r="EC229" s="128"/>
      <c r="ED229" s="128"/>
      <c r="EE229" s="128"/>
      <c r="EF229" s="128"/>
      <c r="EG229" s="128"/>
      <c r="EH229" s="128"/>
      <c r="EI229" s="128"/>
      <c r="EJ229" s="128"/>
      <c r="EK229" s="128"/>
      <c r="EL229" s="128"/>
      <c r="EM229" s="128"/>
      <c r="EN229" s="128"/>
      <c r="EO229" s="128"/>
      <c r="EP229" s="128"/>
      <c r="EQ229" s="128"/>
      <c r="ER229" s="128"/>
      <c r="ES229" s="128"/>
      <c r="ET229" s="128"/>
      <c r="EU229" s="128"/>
      <c r="EV229" s="128"/>
      <c r="EW229" s="128"/>
      <c r="EX229" s="128"/>
      <c r="EY229" s="128"/>
      <c r="EZ229" s="128"/>
      <c r="FA229" s="128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  <c r="GT229" s="128"/>
      <c r="GU229" s="128"/>
      <c r="GV229" s="128"/>
      <c r="GW229" s="128"/>
      <c r="GX229" s="128"/>
      <c r="GY229" s="128"/>
      <c r="GZ229" s="128"/>
      <c r="HA229" s="128"/>
      <c r="HB229" s="128"/>
      <c r="HC229" s="128"/>
      <c r="HD229" s="128"/>
      <c r="HE229" s="128"/>
      <c r="HF229" s="128"/>
      <c r="HG229" s="128"/>
      <c r="HH229" s="128"/>
      <c r="HI229" s="128"/>
      <c r="HJ229" s="128"/>
      <c r="HK229" s="128"/>
      <c r="HL229" s="128"/>
      <c r="HM229" s="128"/>
      <c r="HN229" s="128"/>
      <c r="HO229" s="128"/>
      <c r="HP229" s="128"/>
      <c r="HQ229" s="128"/>
      <c r="HR229" s="128"/>
      <c r="HS229" s="128"/>
      <c r="HT229" s="128"/>
      <c r="HU229" s="128"/>
      <c r="HV229" s="128"/>
      <c r="HW229" s="128"/>
      <c r="HX229" s="128"/>
      <c r="HY229" s="128"/>
      <c r="HZ229" s="128"/>
      <c r="IA229" s="128"/>
      <c r="IB229" s="128"/>
      <c r="IC229" s="128"/>
      <c r="ID229" s="128"/>
      <c r="IE229" s="128"/>
      <c r="IF229" s="128"/>
      <c r="IG229" s="128"/>
      <c r="IH229" s="128"/>
      <c r="II229" s="128"/>
      <c r="IJ229" s="128"/>
      <c r="IK229" s="128"/>
      <c r="IL229" s="128"/>
      <c r="IM229" s="128"/>
      <c r="IN229" s="128"/>
      <c r="IO229" s="128"/>
      <c r="IP229" s="128"/>
      <c r="IQ229" s="128"/>
      <c r="IR229" s="128"/>
      <c r="IS229" s="128"/>
      <c r="IT229" s="128"/>
      <c r="IU229" s="128"/>
      <c r="IV229" s="128"/>
    </row>
    <row r="230" spans="1:256" ht="19.5" customHeight="1">
      <c r="A230" s="118"/>
      <c r="B230" s="118"/>
      <c r="C230" s="118"/>
      <c r="D230" s="118" t="s">
        <v>156</v>
      </c>
      <c r="E230" s="125">
        <v>16952</v>
      </c>
      <c r="F230" s="125">
        <v>16952</v>
      </c>
      <c r="G230" s="125">
        <v>0</v>
      </c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128"/>
      <c r="CB230" s="128"/>
      <c r="CC230" s="128"/>
      <c r="CD230" s="128"/>
      <c r="CE230" s="128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8"/>
      <c r="DE230" s="128"/>
      <c r="DF230" s="128"/>
      <c r="DG230" s="128"/>
      <c r="DH230" s="128"/>
      <c r="DI230" s="128"/>
      <c r="DJ230" s="128"/>
      <c r="DK230" s="128"/>
      <c r="DL230" s="128"/>
      <c r="DM230" s="128"/>
      <c r="DN230" s="128"/>
      <c r="DO230" s="128"/>
      <c r="DP230" s="128"/>
      <c r="DQ230" s="128"/>
      <c r="DR230" s="128"/>
      <c r="DS230" s="128"/>
      <c r="DT230" s="128"/>
      <c r="DU230" s="128"/>
      <c r="DV230" s="128"/>
      <c r="DW230" s="128"/>
      <c r="DX230" s="128"/>
      <c r="DY230" s="128"/>
      <c r="DZ230" s="128"/>
      <c r="EA230" s="128"/>
      <c r="EB230" s="128"/>
      <c r="EC230" s="128"/>
      <c r="ED230" s="128"/>
      <c r="EE230" s="128"/>
      <c r="EF230" s="128"/>
      <c r="EG230" s="128"/>
      <c r="EH230" s="128"/>
      <c r="EI230" s="128"/>
      <c r="EJ230" s="128"/>
      <c r="EK230" s="128"/>
      <c r="EL230" s="128"/>
      <c r="EM230" s="128"/>
      <c r="EN230" s="128"/>
      <c r="EO230" s="128"/>
      <c r="EP230" s="128"/>
      <c r="EQ230" s="128"/>
      <c r="ER230" s="128"/>
      <c r="ES230" s="128"/>
      <c r="ET230" s="128"/>
      <c r="EU230" s="128"/>
      <c r="EV230" s="128"/>
      <c r="EW230" s="128"/>
      <c r="EX230" s="128"/>
      <c r="EY230" s="128"/>
      <c r="EZ230" s="128"/>
      <c r="FA230" s="128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  <c r="GT230" s="128"/>
      <c r="GU230" s="128"/>
      <c r="GV230" s="128"/>
      <c r="GW230" s="128"/>
      <c r="GX230" s="128"/>
      <c r="GY230" s="128"/>
      <c r="GZ230" s="128"/>
      <c r="HA230" s="128"/>
      <c r="HB230" s="128"/>
      <c r="HC230" s="128"/>
      <c r="HD230" s="128"/>
      <c r="HE230" s="128"/>
      <c r="HF230" s="128"/>
      <c r="HG230" s="128"/>
      <c r="HH230" s="128"/>
      <c r="HI230" s="128"/>
      <c r="HJ230" s="128"/>
      <c r="HK230" s="128"/>
      <c r="HL230" s="128"/>
      <c r="HM230" s="128"/>
      <c r="HN230" s="128"/>
      <c r="HO230" s="128"/>
      <c r="HP230" s="128"/>
      <c r="HQ230" s="128"/>
      <c r="HR230" s="128"/>
      <c r="HS230" s="128"/>
      <c r="HT230" s="128"/>
      <c r="HU230" s="128"/>
      <c r="HV230" s="128"/>
      <c r="HW230" s="128"/>
      <c r="HX230" s="128"/>
      <c r="HY230" s="128"/>
      <c r="HZ230" s="128"/>
      <c r="IA230" s="128"/>
      <c r="IB230" s="128"/>
      <c r="IC230" s="128"/>
      <c r="ID230" s="128"/>
      <c r="IE230" s="128"/>
      <c r="IF230" s="128"/>
      <c r="IG230" s="128"/>
      <c r="IH230" s="128"/>
      <c r="II230" s="128"/>
      <c r="IJ230" s="128"/>
      <c r="IK230" s="128"/>
      <c r="IL230" s="128"/>
      <c r="IM230" s="128"/>
      <c r="IN230" s="128"/>
      <c r="IO230" s="128"/>
      <c r="IP230" s="128"/>
      <c r="IQ230" s="128"/>
      <c r="IR230" s="128"/>
      <c r="IS230" s="128"/>
      <c r="IT230" s="128"/>
      <c r="IU230" s="128"/>
      <c r="IV230" s="128"/>
    </row>
    <row r="231" spans="1:256" ht="19.5" customHeight="1">
      <c r="A231" s="118" t="s">
        <v>157</v>
      </c>
      <c r="B231" s="118" t="s">
        <v>158</v>
      </c>
      <c r="C231" s="118" t="s">
        <v>133</v>
      </c>
      <c r="D231" s="118" t="s">
        <v>159</v>
      </c>
      <c r="E231" s="125">
        <v>6301</v>
      </c>
      <c r="F231" s="125">
        <v>6301</v>
      </c>
      <c r="G231" s="125">
        <v>0</v>
      </c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128"/>
      <c r="CB231" s="128"/>
      <c r="CC231" s="128"/>
      <c r="CD231" s="128"/>
      <c r="CE231" s="128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8"/>
      <c r="DE231" s="128"/>
      <c r="DF231" s="128"/>
      <c r="DG231" s="128"/>
      <c r="DH231" s="128"/>
      <c r="DI231" s="128"/>
      <c r="DJ231" s="128"/>
      <c r="DK231" s="128"/>
      <c r="DL231" s="128"/>
      <c r="DM231" s="128"/>
      <c r="DN231" s="128"/>
      <c r="DO231" s="128"/>
      <c r="DP231" s="128"/>
      <c r="DQ231" s="128"/>
      <c r="DR231" s="128"/>
      <c r="DS231" s="128"/>
      <c r="DT231" s="128"/>
      <c r="DU231" s="128"/>
      <c r="DV231" s="128"/>
      <c r="DW231" s="128"/>
      <c r="DX231" s="128"/>
      <c r="DY231" s="128"/>
      <c r="DZ231" s="128"/>
      <c r="EA231" s="128"/>
      <c r="EB231" s="128"/>
      <c r="EC231" s="128"/>
      <c r="ED231" s="128"/>
      <c r="EE231" s="128"/>
      <c r="EF231" s="128"/>
      <c r="EG231" s="128"/>
      <c r="EH231" s="128"/>
      <c r="EI231" s="128"/>
      <c r="EJ231" s="128"/>
      <c r="EK231" s="128"/>
      <c r="EL231" s="128"/>
      <c r="EM231" s="128"/>
      <c r="EN231" s="128"/>
      <c r="EO231" s="128"/>
      <c r="EP231" s="128"/>
      <c r="EQ231" s="128"/>
      <c r="ER231" s="128"/>
      <c r="ES231" s="128"/>
      <c r="ET231" s="128"/>
      <c r="EU231" s="128"/>
      <c r="EV231" s="128"/>
      <c r="EW231" s="128"/>
      <c r="EX231" s="128"/>
      <c r="EY231" s="128"/>
      <c r="EZ231" s="128"/>
      <c r="FA231" s="128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  <c r="GT231" s="128"/>
      <c r="GU231" s="128"/>
      <c r="GV231" s="128"/>
      <c r="GW231" s="128"/>
      <c r="GX231" s="128"/>
      <c r="GY231" s="128"/>
      <c r="GZ231" s="128"/>
      <c r="HA231" s="128"/>
      <c r="HB231" s="128"/>
      <c r="HC231" s="128"/>
      <c r="HD231" s="128"/>
      <c r="HE231" s="128"/>
      <c r="HF231" s="128"/>
      <c r="HG231" s="128"/>
      <c r="HH231" s="128"/>
      <c r="HI231" s="128"/>
      <c r="HJ231" s="128"/>
      <c r="HK231" s="128"/>
      <c r="HL231" s="128"/>
      <c r="HM231" s="128"/>
      <c r="HN231" s="128"/>
      <c r="HO231" s="128"/>
      <c r="HP231" s="128"/>
      <c r="HQ231" s="128"/>
      <c r="HR231" s="128"/>
      <c r="HS231" s="128"/>
      <c r="HT231" s="128"/>
      <c r="HU231" s="128"/>
      <c r="HV231" s="128"/>
      <c r="HW231" s="128"/>
      <c r="HX231" s="128"/>
      <c r="HY231" s="128"/>
      <c r="HZ231" s="128"/>
      <c r="IA231" s="128"/>
      <c r="IB231" s="128"/>
      <c r="IC231" s="128"/>
      <c r="ID231" s="128"/>
      <c r="IE231" s="128"/>
      <c r="IF231" s="128"/>
      <c r="IG231" s="128"/>
      <c r="IH231" s="128"/>
      <c r="II231" s="128"/>
      <c r="IJ231" s="128"/>
      <c r="IK231" s="128"/>
      <c r="IL231" s="128"/>
      <c r="IM231" s="128"/>
      <c r="IN231" s="128"/>
      <c r="IO231" s="128"/>
      <c r="IP231" s="128"/>
      <c r="IQ231" s="128"/>
      <c r="IR231" s="128"/>
      <c r="IS231" s="128"/>
      <c r="IT231" s="128"/>
      <c r="IU231" s="128"/>
      <c r="IV231" s="128"/>
    </row>
    <row r="232" spans="1:256" ht="19.5" customHeight="1">
      <c r="A232" s="118" t="s">
        <v>157</v>
      </c>
      <c r="B232" s="118" t="s">
        <v>160</v>
      </c>
      <c r="C232" s="118" t="s">
        <v>133</v>
      </c>
      <c r="D232" s="118" t="s">
        <v>161</v>
      </c>
      <c r="E232" s="125">
        <v>187</v>
      </c>
      <c r="F232" s="125">
        <v>187</v>
      </c>
      <c r="G232" s="125">
        <v>0</v>
      </c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  <c r="DE232" s="128"/>
      <c r="DF232" s="128"/>
      <c r="DG232" s="128"/>
      <c r="DH232" s="128"/>
      <c r="DI232" s="128"/>
      <c r="DJ232" s="128"/>
      <c r="DK232" s="128"/>
      <c r="DL232" s="128"/>
      <c r="DM232" s="128"/>
      <c r="DN232" s="128"/>
      <c r="DO232" s="128"/>
      <c r="DP232" s="128"/>
      <c r="DQ232" s="128"/>
      <c r="DR232" s="128"/>
      <c r="DS232" s="128"/>
      <c r="DT232" s="128"/>
      <c r="DU232" s="128"/>
      <c r="DV232" s="128"/>
      <c r="DW232" s="128"/>
      <c r="DX232" s="128"/>
      <c r="DY232" s="128"/>
      <c r="DZ232" s="128"/>
      <c r="EA232" s="128"/>
      <c r="EB232" s="128"/>
      <c r="EC232" s="128"/>
      <c r="ED232" s="128"/>
      <c r="EE232" s="128"/>
      <c r="EF232" s="128"/>
      <c r="EG232" s="128"/>
      <c r="EH232" s="128"/>
      <c r="EI232" s="128"/>
      <c r="EJ232" s="128"/>
      <c r="EK232" s="128"/>
      <c r="EL232" s="128"/>
      <c r="EM232" s="128"/>
      <c r="EN232" s="128"/>
      <c r="EO232" s="128"/>
      <c r="EP232" s="128"/>
      <c r="EQ232" s="128"/>
      <c r="ER232" s="128"/>
      <c r="ES232" s="128"/>
      <c r="ET232" s="128"/>
      <c r="EU232" s="128"/>
      <c r="EV232" s="128"/>
      <c r="EW232" s="128"/>
      <c r="EX232" s="128"/>
      <c r="EY232" s="128"/>
      <c r="EZ232" s="128"/>
      <c r="FA232" s="128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  <c r="GT232" s="128"/>
      <c r="GU232" s="128"/>
      <c r="GV232" s="128"/>
      <c r="GW232" s="128"/>
      <c r="GX232" s="128"/>
      <c r="GY232" s="128"/>
      <c r="GZ232" s="128"/>
      <c r="HA232" s="128"/>
      <c r="HB232" s="128"/>
      <c r="HC232" s="128"/>
      <c r="HD232" s="128"/>
      <c r="HE232" s="128"/>
      <c r="HF232" s="128"/>
      <c r="HG232" s="128"/>
      <c r="HH232" s="128"/>
      <c r="HI232" s="128"/>
      <c r="HJ232" s="128"/>
      <c r="HK232" s="128"/>
      <c r="HL232" s="128"/>
      <c r="HM232" s="128"/>
      <c r="HN232" s="128"/>
      <c r="HO232" s="128"/>
      <c r="HP232" s="128"/>
      <c r="HQ232" s="128"/>
      <c r="HR232" s="128"/>
      <c r="HS232" s="128"/>
      <c r="HT232" s="128"/>
      <c r="HU232" s="128"/>
      <c r="HV232" s="128"/>
      <c r="HW232" s="128"/>
      <c r="HX232" s="128"/>
      <c r="HY232" s="128"/>
      <c r="HZ232" s="128"/>
      <c r="IA232" s="128"/>
      <c r="IB232" s="128"/>
      <c r="IC232" s="128"/>
      <c r="ID232" s="128"/>
      <c r="IE232" s="128"/>
      <c r="IF232" s="128"/>
      <c r="IG232" s="128"/>
      <c r="IH232" s="128"/>
      <c r="II232" s="128"/>
      <c r="IJ232" s="128"/>
      <c r="IK232" s="128"/>
      <c r="IL232" s="128"/>
      <c r="IM232" s="128"/>
      <c r="IN232" s="128"/>
      <c r="IO232" s="128"/>
      <c r="IP232" s="128"/>
      <c r="IQ232" s="128"/>
      <c r="IR232" s="128"/>
      <c r="IS232" s="128"/>
      <c r="IT232" s="128"/>
      <c r="IU232" s="128"/>
      <c r="IV232" s="128"/>
    </row>
    <row r="233" spans="1:256" ht="19.5" customHeight="1">
      <c r="A233" s="118" t="s">
        <v>157</v>
      </c>
      <c r="B233" s="118" t="s">
        <v>164</v>
      </c>
      <c r="C233" s="118" t="s">
        <v>133</v>
      </c>
      <c r="D233" s="118" t="s">
        <v>165</v>
      </c>
      <c r="E233" s="125">
        <v>5176</v>
      </c>
      <c r="F233" s="125">
        <v>5176</v>
      </c>
      <c r="G233" s="125">
        <v>0</v>
      </c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  <c r="DE233" s="128"/>
      <c r="DF233" s="128"/>
      <c r="DG233" s="128"/>
      <c r="DH233" s="128"/>
      <c r="DI233" s="128"/>
      <c r="DJ233" s="128"/>
      <c r="DK233" s="128"/>
      <c r="DL233" s="128"/>
      <c r="DM233" s="128"/>
      <c r="DN233" s="128"/>
      <c r="DO233" s="128"/>
      <c r="DP233" s="128"/>
      <c r="DQ233" s="128"/>
      <c r="DR233" s="128"/>
      <c r="DS233" s="128"/>
      <c r="DT233" s="128"/>
      <c r="DU233" s="128"/>
      <c r="DV233" s="128"/>
      <c r="DW233" s="128"/>
      <c r="DX233" s="128"/>
      <c r="DY233" s="128"/>
      <c r="DZ233" s="128"/>
      <c r="EA233" s="128"/>
      <c r="EB233" s="128"/>
      <c r="EC233" s="128"/>
      <c r="ED233" s="128"/>
      <c r="EE233" s="128"/>
      <c r="EF233" s="128"/>
      <c r="EG233" s="128"/>
      <c r="EH233" s="128"/>
      <c r="EI233" s="128"/>
      <c r="EJ233" s="128"/>
      <c r="EK233" s="128"/>
      <c r="EL233" s="128"/>
      <c r="EM233" s="128"/>
      <c r="EN233" s="128"/>
      <c r="EO233" s="128"/>
      <c r="EP233" s="128"/>
      <c r="EQ233" s="128"/>
      <c r="ER233" s="128"/>
      <c r="ES233" s="128"/>
      <c r="ET233" s="128"/>
      <c r="EU233" s="128"/>
      <c r="EV233" s="128"/>
      <c r="EW233" s="128"/>
      <c r="EX233" s="128"/>
      <c r="EY233" s="128"/>
      <c r="EZ233" s="128"/>
      <c r="FA233" s="128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  <c r="GT233" s="128"/>
      <c r="GU233" s="128"/>
      <c r="GV233" s="128"/>
      <c r="GW233" s="128"/>
      <c r="GX233" s="128"/>
      <c r="GY233" s="128"/>
      <c r="GZ233" s="128"/>
      <c r="HA233" s="128"/>
      <c r="HB233" s="128"/>
      <c r="HC233" s="128"/>
      <c r="HD233" s="128"/>
      <c r="HE233" s="128"/>
      <c r="HF233" s="128"/>
      <c r="HG233" s="128"/>
      <c r="HH233" s="128"/>
      <c r="HI233" s="128"/>
      <c r="HJ233" s="128"/>
      <c r="HK233" s="128"/>
      <c r="HL233" s="128"/>
      <c r="HM233" s="128"/>
      <c r="HN233" s="128"/>
      <c r="HO233" s="128"/>
      <c r="HP233" s="128"/>
      <c r="HQ233" s="128"/>
      <c r="HR233" s="128"/>
      <c r="HS233" s="128"/>
      <c r="HT233" s="128"/>
      <c r="HU233" s="128"/>
      <c r="HV233" s="128"/>
      <c r="HW233" s="128"/>
      <c r="HX233" s="128"/>
      <c r="HY233" s="128"/>
      <c r="HZ233" s="128"/>
      <c r="IA233" s="128"/>
      <c r="IB233" s="128"/>
      <c r="IC233" s="128"/>
      <c r="ID233" s="128"/>
      <c r="IE233" s="128"/>
      <c r="IF233" s="128"/>
      <c r="IG233" s="128"/>
      <c r="IH233" s="128"/>
      <c r="II233" s="128"/>
      <c r="IJ233" s="128"/>
      <c r="IK233" s="128"/>
      <c r="IL233" s="128"/>
      <c r="IM233" s="128"/>
      <c r="IN233" s="128"/>
      <c r="IO233" s="128"/>
      <c r="IP233" s="128"/>
      <c r="IQ233" s="128"/>
      <c r="IR233" s="128"/>
      <c r="IS233" s="128"/>
      <c r="IT233" s="128"/>
      <c r="IU233" s="128"/>
      <c r="IV233" s="128"/>
    </row>
    <row r="234" spans="1:256" ht="19.5" customHeight="1">
      <c r="A234" s="118" t="s">
        <v>157</v>
      </c>
      <c r="B234" s="118" t="s">
        <v>166</v>
      </c>
      <c r="C234" s="118" t="s">
        <v>133</v>
      </c>
      <c r="D234" s="118" t="s">
        <v>167</v>
      </c>
      <c r="E234" s="125">
        <v>2312</v>
      </c>
      <c r="F234" s="125">
        <v>2312</v>
      </c>
      <c r="G234" s="125">
        <v>0</v>
      </c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28"/>
      <c r="DM234" s="128"/>
      <c r="DN234" s="128"/>
      <c r="DO234" s="128"/>
      <c r="DP234" s="128"/>
      <c r="DQ234" s="128"/>
      <c r="DR234" s="128"/>
      <c r="DS234" s="128"/>
      <c r="DT234" s="128"/>
      <c r="DU234" s="128"/>
      <c r="DV234" s="128"/>
      <c r="DW234" s="128"/>
      <c r="DX234" s="128"/>
      <c r="DY234" s="128"/>
      <c r="DZ234" s="128"/>
      <c r="EA234" s="128"/>
      <c r="EB234" s="128"/>
      <c r="EC234" s="128"/>
      <c r="ED234" s="128"/>
      <c r="EE234" s="128"/>
      <c r="EF234" s="128"/>
      <c r="EG234" s="128"/>
      <c r="EH234" s="128"/>
      <c r="EI234" s="128"/>
      <c r="EJ234" s="128"/>
      <c r="EK234" s="128"/>
      <c r="EL234" s="128"/>
      <c r="EM234" s="128"/>
      <c r="EN234" s="128"/>
      <c r="EO234" s="128"/>
      <c r="EP234" s="128"/>
      <c r="EQ234" s="128"/>
      <c r="ER234" s="128"/>
      <c r="ES234" s="128"/>
      <c r="ET234" s="128"/>
      <c r="EU234" s="128"/>
      <c r="EV234" s="128"/>
      <c r="EW234" s="128"/>
      <c r="EX234" s="128"/>
      <c r="EY234" s="128"/>
      <c r="EZ234" s="128"/>
      <c r="FA234" s="128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GW234" s="128"/>
      <c r="GX234" s="128"/>
      <c r="GY234" s="128"/>
      <c r="GZ234" s="128"/>
      <c r="HA234" s="128"/>
      <c r="HB234" s="128"/>
      <c r="HC234" s="128"/>
      <c r="HD234" s="128"/>
      <c r="HE234" s="128"/>
      <c r="HF234" s="128"/>
      <c r="HG234" s="128"/>
      <c r="HH234" s="128"/>
      <c r="HI234" s="128"/>
      <c r="HJ234" s="128"/>
      <c r="HK234" s="128"/>
      <c r="HL234" s="128"/>
      <c r="HM234" s="128"/>
      <c r="HN234" s="128"/>
      <c r="HO234" s="128"/>
      <c r="HP234" s="128"/>
      <c r="HQ234" s="128"/>
      <c r="HR234" s="128"/>
      <c r="HS234" s="128"/>
      <c r="HT234" s="128"/>
      <c r="HU234" s="128"/>
      <c r="HV234" s="128"/>
      <c r="HW234" s="128"/>
      <c r="HX234" s="128"/>
      <c r="HY234" s="128"/>
      <c r="HZ234" s="128"/>
      <c r="IA234" s="128"/>
      <c r="IB234" s="128"/>
      <c r="IC234" s="128"/>
      <c r="ID234" s="128"/>
      <c r="IE234" s="128"/>
      <c r="IF234" s="128"/>
      <c r="IG234" s="128"/>
      <c r="IH234" s="128"/>
      <c r="II234" s="128"/>
      <c r="IJ234" s="128"/>
      <c r="IK234" s="128"/>
      <c r="IL234" s="128"/>
      <c r="IM234" s="128"/>
      <c r="IN234" s="128"/>
      <c r="IO234" s="128"/>
      <c r="IP234" s="128"/>
      <c r="IQ234" s="128"/>
      <c r="IR234" s="128"/>
      <c r="IS234" s="128"/>
      <c r="IT234" s="128"/>
      <c r="IU234" s="128"/>
      <c r="IV234" s="128"/>
    </row>
    <row r="235" spans="1:256" ht="19.5" customHeight="1">
      <c r="A235" s="118" t="s">
        <v>157</v>
      </c>
      <c r="B235" s="118" t="s">
        <v>170</v>
      </c>
      <c r="C235" s="118" t="s">
        <v>133</v>
      </c>
      <c r="D235" s="118" t="s">
        <v>171</v>
      </c>
      <c r="E235" s="125">
        <v>867</v>
      </c>
      <c r="F235" s="125">
        <v>867</v>
      </c>
      <c r="G235" s="125">
        <v>0</v>
      </c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8"/>
      <c r="DE235" s="128"/>
      <c r="DF235" s="128"/>
      <c r="DG235" s="128"/>
      <c r="DH235" s="128"/>
      <c r="DI235" s="128"/>
      <c r="DJ235" s="128"/>
      <c r="DK235" s="128"/>
      <c r="DL235" s="128"/>
      <c r="DM235" s="128"/>
      <c r="DN235" s="128"/>
      <c r="DO235" s="128"/>
      <c r="DP235" s="128"/>
      <c r="DQ235" s="128"/>
      <c r="DR235" s="128"/>
      <c r="DS235" s="128"/>
      <c r="DT235" s="128"/>
      <c r="DU235" s="128"/>
      <c r="DV235" s="128"/>
      <c r="DW235" s="128"/>
      <c r="DX235" s="128"/>
      <c r="DY235" s="128"/>
      <c r="DZ235" s="128"/>
      <c r="EA235" s="128"/>
      <c r="EB235" s="128"/>
      <c r="EC235" s="128"/>
      <c r="ED235" s="128"/>
      <c r="EE235" s="128"/>
      <c r="EF235" s="128"/>
      <c r="EG235" s="128"/>
      <c r="EH235" s="128"/>
      <c r="EI235" s="128"/>
      <c r="EJ235" s="128"/>
      <c r="EK235" s="128"/>
      <c r="EL235" s="128"/>
      <c r="EM235" s="128"/>
      <c r="EN235" s="128"/>
      <c r="EO235" s="128"/>
      <c r="EP235" s="128"/>
      <c r="EQ235" s="128"/>
      <c r="ER235" s="128"/>
      <c r="ES235" s="128"/>
      <c r="ET235" s="128"/>
      <c r="EU235" s="128"/>
      <c r="EV235" s="128"/>
      <c r="EW235" s="128"/>
      <c r="EX235" s="128"/>
      <c r="EY235" s="128"/>
      <c r="EZ235" s="128"/>
      <c r="FA235" s="128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GW235" s="128"/>
      <c r="GX235" s="128"/>
      <c r="GY235" s="128"/>
      <c r="GZ235" s="128"/>
      <c r="HA235" s="128"/>
      <c r="HB235" s="128"/>
      <c r="HC235" s="128"/>
      <c r="HD235" s="128"/>
      <c r="HE235" s="128"/>
      <c r="HF235" s="128"/>
      <c r="HG235" s="128"/>
      <c r="HH235" s="128"/>
      <c r="HI235" s="128"/>
      <c r="HJ235" s="128"/>
      <c r="HK235" s="128"/>
      <c r="HL235" s="128"/>
      <c r="HM235" s="128"/>
      <c r="HN235" s="128"/>
      <c r="HO235" s="128"/>
      <c r="HP235" s="128"/>
      <c r="HQ235" s="128"/>
      <c r="HR235" s="128"/>
      <c r="HS235" s="128"/>
      <c r="HT235" s="128"/>
      <c r="HU235" s="128"/>
      <c r="HV235" s="128"/>
      <c r="HW235" s="128"/>
      <c r="HX235" s="128"/>
      <c r="HY235" s="128"/>
      <c r="HZ235" s="128"/>
      <c r="IA235" s="128"/>
      <c r="IB235" s="128"/>
      <c r="IC235" s="128"/>
      <c r="ID235" s="128"/>
      <c r="IE235" s="128"/>
      <c r="IF235" s="128"/>
      <c r="IG235" s="128"/>
      <c r="IH235" s="128"/>
      <c r="II235" s="128"/>
      <c r="IJ235" s="128"/>
      <c r="IK235" s="128"/>
      <c r="IL235" s="128"/>
      <c r="IM235" s="128"/>
      <c r="IN235" s="128"/>
      <c r="IO235" s="128"/>
      <c r="IP235" s="128"/>
      <c r="IQ235" s="128"/>
      <c r="IR235" s="128"/>
      <c r="IS235" s="128"/>
      <c r="IT235" s="128"/>
      <c r="IU235" s="128"/>
      <c r="IV235" s="128"/>
    </row>
    <row r="236" spans="1:256" ht="19.5" customHeight="1">
      <c r="A236" s="118" t="s">
        <v>157</v>
      </c>
      <c r="B236" s="118" t="s">
        <v>172</v>
      </c>
      <c r="C236" s="118" t="s">
        <v>133</v>
      </c>
      <c r="D236" s="118" t="s">
        <v>173</v>
      </c>
      <c r="E236" s="125">
        <v>186</v>
      </c>
      <c r="F236" s="125">
        <v>186</v>
      </c>
      <c r="G236" s="125">
        <v>0</v>
      </c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128"/>
      <c r="CB236" s="128"/>
      <c r="CC236" s="128"/>
      <c r="CD236" s="128"/>
      <c r="CE236" s="128"/>
      <c r="CF236" s="128"/>
      <c r="CG236" s="128"/>
      <c r="CH236" s="128"/>
      <c r="CI236" s="128"/>
      <c r="CJ236" s="128"/>
      <c r="CK236" s="128"/>
      <c r="CL236" s="128"/>
      <c r="CM236" s="128"/>
      <c r="CN236" s="128"/>
      <c r="CO236" s="128"/>
      <c r="CP236" s="128"/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8"/>
      <c r="DE236" s="128"/>
      <c r="DF236" s="128"/>
      <c r="DG236" s="128"/>
      <c r="DH236" s="128"/>
      <c r="DI236" s="128"/>
      <c r="DJ236" s="128"/>
      <c r="DK236" s="128"/>
      <c r="DL236" s="128"/>
      <c r="DM236" s="128"/>
      <c r="DN236" s="128"/>
      <c r="DO236" s="128"/>
      <c r="DP236" s="128"/>
      <c r="DQ236" s="128"/>
      <c r="DR236" s="128"/>
      <c r="DS236" s="128"/>
      <c r="DT236" s="128"/>
      <c r="DU236" s="128"/>
      <c r="DV236" s="128"/>
      <c r="DW236" s="128"/>
      <c r="DX236" s="128"/>
      <c r="DY236" s="128"/>
      <c r="DZ236" s="128"/>
      <c r="EA236" s="128"/>
      <c r="EB236" s="128"/>
      <c r="EC236" s="128"/>
      <c r="ED236" s="128"/>
      <c r="EE236" s="128"/>
      <c r="EF236" s="128"/>
      <c r="EG236" s="128"/>
      <c r="EH236" s="128"/>
      <c r="EI236" s="128"/>
      <c r="EJ236" s="128"/>
      <c r="EK236" s="128"/>
      <c r="EL236" s="128"/>
      <c r="EM236" s="128"/>
      <c r="EN236" s="128"/>
      <c r="EO236" s="128"/>
      <c r="EP236" s="128"/>
      <c r="EQ236" s="128"/>
      <c r="ER236" s="128"/>
      <c r="ES236" s="128"/>
      <c r="ET236" s="128"/>
      <c r="EU236" s="128"/>
      <c r="EV236" s="128"/>
      <c r="EW236" s="128"/>
      <c r="EX236" s="128"/>
      <c r="EY236" s="128"/>
      <c r="EZ236" s="128"/>
      <c r="FA236" s="128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  <c r="GT236" s="128"/>
      <c r="GU236" s="128"/>
      <c r="GV236" s="128"/>
      <c r="GW236" s="128"/>
      <c r="GX236" s="128"/>
      <c r="GY236" s="128"/>
      <c r="GZ236" s="128"/>
      <c r="HA236" s="128"/>
      <c r="HB236" s="128"/>
      <c r="HC236" s="128"/>
      <c r="HD236" s="128"/>
      <c r="HE236" s="128"/>
      <c r="HF236" s="128"/>
      <c r="HG236" s="128"/>
      <c r="HH236" s="128"/>
      <c r="HI236" s="128"/>
      <c r="HJ236" s="128"/>
      <c r="HK236" s="128"/>
      <c r="HL236" s="128"/>
      <c r="HM236" s="128"/>
      <c r="HN236" s="128"/>
      <c r="HO236" s="128"/>
      <c r="HP236" s="128"/>
      <c r="HQ236" s="128"/>
      <c r="HR236" s="128"/>
      <c r="HS236" s="128"/>
      <c r="HT236" s="128"/>
      <c r="HU236" s="128"/>
      <c r="HV236" s="128"/>
      <c r="HW236" s="128"/>
      <c r="HX236" s="128"/>
      <c r="HY236" s="128"/>
      <c r="HZ236" s="128"/>
      <c r="IA236" s="128"/>
      <c r="IB236" s="128"/>
      <c r="IC236" s="128"/>
      <c r="ID236" s="128"/>
      <c r="IE236" s="128"/>
      <c r="IF236" s="128"/>
      <c r="IG236" s="128"/>
      <c r="IH236" s="128"/>
      <c r="II236" s="128"/>
      <c r="IJ236" s="128"/>
      <c r="IK236" s="128"/>
      <c r="IL236" s="128"/>
      <c r="IM236" s="128"/>
      <c r="IN236" s="128"/>
      <c r="IO236" s="128"/>
      <c r="IP236" s="128"/>
      <c r="IQ236" s="128"/>
      <c r="IR236" s="128"/>
      <c r="IS236" s="128"/>
      <c r="IT236" s="128"/>
      <c r="IU236" s="128"/>
      <c r="IV236" s="128"/>
    </row>
    <row r="237" spans="1:256" ht="19.5" customHeight="1">
      <c r="A237" s="118" t="s">
        <v>157</v>
      </c>
      <c r="B237" s="118" t="s">
        <v>174</v>
      </c>
      <c r="C237" s="118" t="s">
        <v>133</v>
      </c>
      <c r="D237" s="118" t="s">
        <v>106</v>
      </c>
      <c r="E237" s="125">
        <v>1923</v>
      </c>
      <c r="F237" s="125">
        <v>1923</v>
      </c>
      <c r="G237" s="125">
        <v>0</v>
      </c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  <c r="DL237" s="128"/>
      <c r="DM237" s="128"/>
      <c r="DN237" s="128"/>
      <c r="DO237" s="128"/>
      <c r="DP237" s="128"/>
      <c r="DQ237" s="128"/>
      <c r="DR237" s="128"/>
      <c r="DS237" s="128"/>
      <c r="DT237" s="128"/>
      <c r="DU237" s="128"/>
      <c r="DV237" s="128"/>
      <c r="DW237" s="128"/>
      <c r="DX237" s="128"/>
      <c r="DY237" s="128"/>
      <c r="DZ237" s="128"/>
      <c r="EA237" s="128"/>
      <c r="EB237" s="128"/>
      <c r="EC237" s="128"/>
      <c r="ED237" s="128"/>
      <c r="EE237" s="128"/>
      <c r="EF237" s="128"/>
      <c r="EG237" s="128"/>
      <c r="EH237" s="128"/>
      <c r="EI237" s="128"/>
      <c r="EJ237" s="128"/>
      <c r="EK237" s="128"/>
      <c r="EL237" s="128"/>
      <c r="EM237" s="128"/>
      <c r="EN237" s="128"/>
      <c r="EO237" s="128"/>
      <c r="EP237" s="128"/>
      <c r="EQ237" s="128"/>
      <c r="ER237" s="128"/>
      <c r="ES237" s="128"/>
      <c r="ET237" s="128"/>
      <c r="EU237" s="128"/>
      <c r="EV237" s="128"/>
      <c r="EW237" s="128"/>
      <c r="EX237" s="128"/>
      <c r="EY237" s="128"/>
      <c r="EZ237" s="128"/>
      <c r="FA237" s="128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  <c r="GT237" s="128"/>
      <c r="GU237" s="128"/>
      <c r="GV237" s="128"/>
      <c r="GW237" s="128"/>
      <c r="GX237" s="128"/>
      <c r="GY237" s="128"/>
      <c r="GZ237" s="128"/>
      <c r="HA237" s="128"/>
      <c r="HB237" s="128"/>
      <c r="HC237" s="128"/>
      <c r="HD237" s="128"/>
      <c r="HE237" s="128"/>
      <c r="HF237" s="128"/>
      <c r="HG237" s="128"/>
      <c r="HH237" s="128"/>
      <c r="HI237" s="128"/>
      <c r="HJ237" s="128"/>
      <c r="HK237" s="128"/>
      <c r="HL237" s="128"/>
      <c r="HM237" s="128"/>
      <c r="HN237" s="128"/>
      <c r="HO237" s="128"/>
      <c r="HP237" s="128"/>
      <c r="HQ237" s="128"/>
      <c r="HR237" s="128"/>
      <c r="HS237" s="128"/>
      <c r="HT237" s="128"/>
      <c r="HU237" s="128"/>
      <c r="HV237" s="128"/>
      <c r="HW237" s="128"/>
      <c r="HX237" s="128"/>
      <c r="HY237" s="128"/>
      <c r="HZ237" s="128"/>
      <c r="IA237" s="128"/>
      <c r="IB237" s="128"/>
      <c r="IC237" s="128"/>
      <c r="ID237" s="128"/>
      <c r="IE237" s="128"/>
      <c r="IF237" s="128"/>
      <c r="IG237" s="128"/>
      <c r="IH237" s="128"/>
      <c r="II237" s="128"/>
      <c r="IJ237" s="128"/>
      <c r="IK237" s="128"/>
      <c r="IL237" s="128"/>
      <c r="IM237" s="128"/>
      <c r="IN237" s="128"/>
      <c r="IO237" s="128"/>
      <c r="IP237" s="128"/>
      <c r="IQ237" s="128"/>
      <c r="IR237" s="128"/>
      <c r="IS237" s="128"/>
      <c r="IT237" s="128"/>
      <c r="IU237" s="128"/>
      <c r="IV237" s="128"/>
    </row>
    <row r="238" spans="1:256" ht="19.5" customHeight="1">
      <c r="A238" s="118"/>
      <c r="B238" s="118"/>
      <c r="C238" s="118"/>
      <c r="D238" s="118" t="s">
        <v>175</v>
      </c>
      <c r="E238" s="125">
        <v>3601</v>
      </c>
      <c r="F238" s="125">
        <v>0</v>
      </c>
      <c r="G238" s="125">
        <v>3601</v>
      </c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128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8"/>
      <c r="CO238" s="128"/>
      <c r="CP238" s="128"/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8"/>
      <c r="DE238" s="128"/>
      <c r="DF238" s="128"/>
      <c r="DG238" s="128"/>
      <c r="DH238" s="128"/>
      <c r="DI238" s="128"/>
      <c r="DJ238" s="128"/>
      <c r="DK238" s="128"/>
      <c r="DL238" s="128"/>
      <c r="DM238" s="128"/>
      <c r="DN238" s="128"/>
      <c r="DO238" s="128"/>
      <c r="DP238" s="128"/>
      <c r="DQ238" s="128"/>
      <c r="DR238" s="128"/>
      <c r="DS238" s="128"/>
      <c r="DT238" s="128"/>
      <c r="DU238" s="128"/>
      <c r="DV238" s="128"/>
      <c r="DW238" s="128"/>
      <c r="DX238" s="128"/>
      <c r="DY238" s="128"/>
      <c r="DZ238" s="128"/>
      <c r="EA238" s="128"/>
      <c r="EB238" s="128"/>
      <c r="EC238" s="128"/>
      <c r="ED238" s="128"/>
      <c r="EE238" s="128"/>
      <c r="EF238" s="128"/>
      <c r="EG238" s="128"/>
      <c r="EH238" s="128"/>
      <c r="EI238" s="128"/>
      <c r="EJ238" s="128"/>
      <c r="EK238" s="128"/>
      <c r="EL238" s="128"/>
      <c r="EM238" s="128"/>
      <c r="EN238" s="128"/>
      <c r="EO238" s="128"/>
      <c r="EP238" s="128"/>
      <c r="EQ238" s="128"/>
      <c r="ER238" s="128"/>
      <c r="ES238" s="128"/>
      <c r="ET238" s="128"/>
      <c r="EU238" s="128"/>
      <c r="EV238" s="128"/>
      <c r="EW238" s="128"/>
      <c r="EX238" s="128"/>
      <c r="EY238" s="128"/>
      <c r="EZ238" s="128"/>
      <c r="FA238" s="128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  <c r="GT238" s="128"/>
      <c r="GU238" s="128"/>
      <c r="GV238" s="128"/>
      <c r="GW238" s="128"/>
      <c r="GX238" s="128"/>
      <c r="GY238" s="128"/>
      <c r="GZ238" s="128"/>
      <c r="HA238" s="128"/>
      <c r="HB238" s="128"/>
      <c r="HC238" s="128"/>
      <c r="HD238" s="128"/>
      <c r="HE238" s="128"/>
      <c r="HF238" s="128"/>
      <c r="HG238" s="128"/>
      <c r="HH238" s="128"/>
      <c r="HI238" s="128"/>
      <c r="HJ238" s="128"/>
      <c r="HK238" s="128"/>
      <c r="HL238" s="128"/>
      <c r="HM238" s="128"/>
      <c r="HN238" s="128"/>
      <c r="HO238" s="128"/>
      <c r="HP238" s="128"/>
      <c r="HQ238" s="128"/>
      <c r="HR238" s="128"/>
      <c r="HS238" s="128"/>
      <c r="HT238" s="128"/>
      <c r="HU238" s="128"/>
      <c r="HV238" s="128"/>
      <c r="HW238" s="128"/>
      <c r="HX238" s="128"/>
      <c r="HY238" s="128"/>
      <c r="HZ238" s="128"/>
      <c r="IA238" s="128"/>
      <c r="IB238" s="128"/>
      <c r="IC238" s="128"/>
      <c r="ID238" s="128"/>
      <c r="IE238" s="128"/>
      <c r="IF238" s="128"/>
      <c r="IG238" s="128"/>
      <c r="IH238" s="128"/>
      <c r="II238" s="128"/>
      <c r="IJ238" s="128"/>
      <c r="IK238" s="128"/>
      <c r="IL238" s="128"/>
      <c r="IM238" s="128"/>
      <c r="IN238" s="128"/>
      <c r="IO238" s="128"/>
      <c r="IP238" s="128"/>
      <c r="IQ238" s="128"/>
      <c r="IR238" s="128"/>
      <c r="IS238" s="128"/>
      <c r="IT238" s="128"/>
      <c r="IU238" s="128"/>
      <c r="IV238" s="128"/>
    </row>
    <row r="239" spans="1:256" ht="19.5" customHeight="1">
      <c r="A239" s="118" t="s">
        <v>176</v>
      </c>
      <c r="B239" s="118" t="s">
        <v>177</v>
      </c>
      <c r="C239" s="118" t="s">
        <v>133</v>
      </c>
      <c r="D239" s="118" t="s">
        <v>178</v>
      </c>
      <c r="E239" s="125">
        <v>290</v>
      </c>
      <c r="F239" s="125">
        <v>0</v>
      </c>
      <c r="G239" s="125">
        <v>290</v>
      </c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128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  <c r="DE239" s="128"/>
      <c r="DF239" s="128"/>
      <c r="DG239" s="128"/>
      <c r="DH239" s="128"/>
      <c r="DI239" s="128"/>
      <c r="DJ239" s="128"/>
      <c r="DK239" s="128"/>
      <c r="DL239" s="128"/>
      <c r="DM239" s="128"/>
      <c r="DN239" s="128"/>
      <c r="DO239" s="128"/>
      <c r="DP239" s="128"/>
      <c r="DQ239" s="128"/>
      <c r="DR239" s="128"/>
      <c r="DS239" s="128"/>
      <c r="DT239" s="128"/>
      <c r="DU239" s="128"/>
      <c r="DV239" s="128"/>
      <c r="DW239" s="128"/>
      <c r="DX239" s="128"/>
      <c r="DY239" s="128"/>
      <c r="DZ239" s="128"/>
      <c r="EA239" s="128"/>
      <c r="EB239" s="128"/>
      <c r="EC239" s="128"/>
      <c r="ED239" s="128"/>
      <c r="EE239" s="128"/>
      <c r="EF239" s="128"/>
      <c r="EG239" s="128"/>
      <c r="EH239" s="128"/>
      <c r="EI239" s="128"/>
      <c r="EJ239" s="128"/>
      <c r="EK239" s="128"/>
      <c r="EL239" s="128"/>
      <c r="EM239" s="128"/>
      <c r="EN239" s="128"/>
      <c r="EO239" s="128"/>
      <c r="EP239" s="128"/>
      <c r="EQ239" s="128"/>
      <c r="ER239" s="128"/>
      <c r="ES239" s="128"/>
      <c r="ET239" s="128"/>
      <c r="EU239" s="128"/>
      <c r="EV239" s="128"/>
      <c r="EW239" s="128"/>
      <c r="EX239" s="128"/>
      <c r="EY239" s="128"/>
      <c r="EZ239" s="128"/>
      <c r="FA239" s="128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GW239" s="128"/>
      <c r="GX239" s="128"/>
      <c r="GY239" s="128"/>
      <c r="GZ239" s="128"/>
      <c r="HA239" s="128"/>
      <c r="HB239" s="128"/>
      <c r="HC239" s="128"/>
      <c r="HD239" s="128"/>
      <c r="HE239" s="128"/>
      <c r="HF239" s="128"/>
      <c r="HG239" s="128"/>
      <c r="HH239" s="128"/>
      <c r="HI239" s="128"/>
      <c r="HJ239" s="128"/>
      <c r="HK239" s="128"/>
      <c r="HL239" s="128"/>
      <c r="HM239" s="128"/>
      <c r="HN239" s="128"/>
      <c r="HO239" s="128"/>
      <c r="HP239" s="128"/>
      <c r="HQ239" s="128"/>
      <c r="HR239" s="128"/>
      <c r="HS239" s="128"/>
      <c r="HT239" s="128"/>
      <c r="HU239" s="128"/>
      <c r="HV239" s="128"/>
      <c r="HW239" s="128"/>
      <c r="HX239" s="128"/>
      <c r="HY239" s="128"/>
      <c r="HZ239" s="128"/>
      <c r="IA239" s="128"/>
      <c r="IB239" s="128"/>
      <c r="IC239" s="128"/>
      <c r="ID239" s="128"/>
      <c r="IE239" s="128"/>
      <c r="IF239" s="128"/>
      <c r="IG239" s="128"/>
      <c r="IH239" s="128"/>
      <c r="II239" s="128"/>
      <c r="IJ239" s="128"/>
      <c r="IK239" s="128"/>
      <c r="IL239" s="128"/>
      <c r="IM239" s="128"/>
      <c r="IN239" s="128"/>
      <c r="IO239" s="128"/>
      <c r="IP239" s="128"/>
      <c r="IQ239" s="128"/>
      <c r="IR239" s="128"/>
      <c r="IS239" s="128"/>
      <c r="IT239" s="128"/>
      <c r="IU239" s="128"/>
      <c r="IV239" s="128"/>
    </row>
    <row r="240" spans="1:256" ht="19.5" customHeight="1">
      <c r="A240" s="118" t="s">
        <v>176</v>
      </c>
      <c r="B240" s="118" t="s">
        <v>181</v>
      </c>
      <c r="C240" s="118" t="s">
        <v>133</v>
      </c>
      <c r="D240" s="118" t="s">
        <v>182</v>
      </c>
      <c r="E240" s="125">
        <v>300</v>
      </c>
      <c r="F240" s="125">
        <v>0</v>
      </c>
      <c r="G240" s="125">
        <v>300</v>
      </c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  <c r="DL240" s="128"/>
      <c r="DM240" s="128"/>
      <c r="DN240" s="128"/>
      <c r="DO240" s="128"/>
      <c r="DP240" s="128"/>
      <c r="DQ240" s="128"/>
      <c r="DR240" s="128"/>
      <c r="DS240" s="128"/>
      <c r="DT240" s="128"/>
      <c r="DU240" s="128"/>
      <c r="DV240" s="128"/>
      <c r="DW240" s="128"/>
      <c r="DX240" s="128"/>
      <c r="DY240" s="128"/>
      <c r="DZ240" s="128"/>
      <c r="EA240" s="128"/>
      <c r="EB240" s="128"/>
      <c r="EC240" s="128"/>
      <c r="ED240" s="128"/>
      <c r="EE240" s="128"/>
      <c r="EF240" s="128"/>
      <c r="EG240" s="128"/>
      <c r="EH240" s="128"/>
      <c r="EI240" s="128"/>
      <c r="EJ240" s="128"/>
      <c r="EK240" s="128"/>
      <c r="EL240" s="128"/>
      <c r="EM240" s="128"/>
      <c r="EN240" s="128"/>
      <c r="EO240" s="128"/>
      <c r="EP240" s="128"/>
      <c r="EQ240" s="128"/>
      <c r="ER240" s="128"/>
      <c r="ES240" s="128"/>
      <c r="ET240" s="128"/>
      <c r="EU240" s="128"/>
      <c r="EV240" s="128"/>
      <c r="EW240" s="128"/>
      <c r="EX240" s="128"/>
      <c r="EY240" s="128"/>
      <c r="EZ240" s="128"/>
      <c r="FA240" s="128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GW240" s="128"/>
      <c r="GX240" s="128"/>
      <c r="GY240" s="128"/>
      <c r="GZ240" s="128"/>
      <c r="HA240" s="128"/>
      <c r="HB240" s="128"/>
      <c r="HC240" s="128"/>
      <c r="HD240" s="128"/>
      <c r="HE240" s="128"/>
      <c r="HF240" s="128"/>
      <c r="HG240" s="128"/>
      <c r="HH240" s="128"/>
      <c r="HI240" s="128"/>
      <c r="HJ240" s="128"/>
      <c r="HK240" s="128"/>
      <c r="HL240" s="128"/>
      <c r="HM240" s="128"/>
      <c r="HN240" s="128"/>
      <c r="HO240" s="128"/>
      <c r="HP240" s="128"/>
      <c r="HQ240" s="128"/>
      <c r="HR240" s="128"/>
      <c r="HS240" s="128"/>
      <c r="HT240" s="128"/>
      <c r="HU240" s="128"/>
      <c r="HV240" s="128"/>
      <c r="HW240" s="128"/>
      <c r="HX240" s="128"/>
      <c r="HY240" s="128"/>
      <c r="HZ240" s="128"/>
      <c r="IA240" s="128"/>
      <c r="IB240" s="128"/>
      <c r="IC240" s="128"/>
      <c r="ID240" s="128"/>
      <c r="IE240" s="128"/>
      <c r="IF240" s="128"/>
      <c r="IG240" s="128"/>
      <c r="IH240" s="128"/>
      <c r="II240" s="128"/>
      <c r="IJ240" s="128"/>
      <c r="IK240" s="128"/>
      <c r="IL240" s="128"/>
      <c r="IM240" s="128"/>
      <c r="IN240" s="128"/>
      <c r="IO240" s="128"/>
      <c r="IP240" s="128"/>
      <c r="IQ240" s="128"/>
      <c r="IR240" s="128"/>
      <c r="IS240" s="128"/>
      <c r="IT240" s="128"/>
      <c r="IU240" s="128"/>
      <c r="IV240" s="128"/>
    </row>
    <row r="241" spans="1:256" ht="19.5" customHeight="1">
      <c r="A241" s="118" t="s">
        <v>176</v>
      </c>
      <c r="B241" s="118" t="s">
        <v>230</v>
      </c>
      <c r="C241" s="118" t="s">
        <v>133</v>
      </c>
      <c r="D241" s="118" t="s">
        <v>231</v>
      </c>
      <c r="E241" s="125">
        <v>20</v>
      </c>
      <c r="F241" s="125">
        <v>0</v>
      </c>
      <c r="G241" s="125">
        <v>20</v>
      </c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  <c r="DL241" s="128"/>
      <c r="DM241" s="128"/>
      <c r="DN241" s="128"/>
      <c r="DO241" s="128"/>
      <c r="DP241" s="128"/>
      <c r="DQ241" s="128"/>
      <c r="DR241" s="128"/>
      <c r="DS241" s="128"/>
      <c r="DT241" s="128"/>
      <c r="DU241" s="128"/>
      <c r="DV241" s="128"/>
      <c r="DW241" s="128"/>
      <c r="DX241" s="128"/>
      <c r="DY241" s="128"/>
      <c r="DZ241" s="128"/>
      <c r="EA241" s="128"/>
      <c r="EB241" s="128"/>
      <c r="EC241" s="128"/>
      <c r="ED241" s="128"/>
      <c r="EE241" s="128"/>
      <c r="EF241" s="128"/>
      <c r="EG241" s="128"/>
      <c r="EH241" s="128"/>
      <c r="EI241" s="128"/>
      <c r="EJ241" s="128"/>
      <c r="EK241" s="128"/>
      <c r="EL241" s="128"/>
      <c r="EM241" s="128"/>
      <c r="EN241" s="128"/>
      <c r="EO241" s="128"/>
      <c r="EP241" s="128"/>
      <c r="EQ241" s="128"/>
      <c r="ER241" s="128"/>
      <c r="ES241" s="128"/>
      <c r="ET241" s="128"/>
      <c r="EU241" s="128"/>
      <c r="EV241" s="128"/>
      <c r="EW241" s="128"/>
      <c r="EX241" s="128"/>
      <c r="EY241" s="128"/>
      <c r="EZ241" s="128"/>
      <c r="FA241" s="128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GW241" s="128"/>
      <c r="GX241" s="128"/>
      <c r="GY241" s="128"/>
      <c r="GZ241" s="128"/>
      <c r="HA241" s="128"/>
      <c r="HB241" s="128"/>
      <c r="HC241" s="128"/>
      <c r="HD241" s="128"/>
      <c r="HE241" s="128"/>
      <c r="HF241" s="128"/>
      <c r="HG241" s="128"/>
      <c r="HH241" s="128"/>
      <c r="HI241" s="128"/>
      <c r="HJ241" s="128"/>
      <c r="HK241" s="128"/>
      <c r="HL241" s="128"/>
      <c r="HM241" s="128"/>
      <c r="HN241" s="128"/>
      <c r="HO241" s="128"/>
      <c r="HP241" s="128"/>
      <c r="HQ241" s="128"/>
      <c r="HR241" s="128"/>
      <c r="HS241" s="128"/>
      <c r="HT241" s="128"/>
      <c r="HU241" s="128"/>
      <c r="HV241" s="128"/>
      <c r="HW241" s="128"/>
      <c r="HX241" s="128"/>
      <c r="HY241" s="128"/>
      <c r="HZ241" s="128"/>
      <c r="IA241" s="128"/>
      <c r="IB241" s="128"/>
      <c r="IC241" s="128"/>
      <c r="ID241" s="128"/>
      <c r="IE241" s="128"/>
      <c r="IF241" s="128"/>
      <c r="IG241" s="128"/>
      <c r="IH241" s="128"/>
      <c r="II241" s="128"/>
      <c r="IJ241" s="128"/>
      <c r="IK241" s="128"/>
      <c r="IL241" s="128"/>
      <c r="IM241" s="128"/>
      <c r="IN241" s="128"/>
      <c r="IO241" s="128"/>
      <c r="IP241" s="128"/>
      <c r="IQ241" s="128"/>
      <c r="IR241" s="128"/>
      <c r="IS241" s="128"/>
      <c r="IT241" s="128"/>
      <c r="IU241" s="128"/>
      <c r="IV241" s="128"/>
    </row>
    <row r="242" spans="1:256" ht="19.5" customHeight="1">
      <c r="A242" s="118" t="s">
        <v>176</v>
      </c>
      <c r="B242" s="118" t="s">
        <v>187</v>
      </c>
      <c r="C242" s="118" t="s">
        <v>133</v>
      </c>
      <c r="D242" s="118" t="s">
        <v>188</v>
      </c>
      <c r="E242" s="125">
        <v>400</v>
      </c>
      <c r="F242" s="125">
        <v>0</v>
      </c>
      <c r="G242" s="125">
        <v>400</v>
      </c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28"/>
      <c r="EM242" s="128"/>
      <c r="EN242" s="128"/>
      <c r="EO242" s="128"/>
      <c r="EP242" s="128"/>
      <c r="EQ242" s="128"/>
      <c r="ER242" s="128"/>
      <c r="ES242" s="128"/>
      <c r="ET242" s="128"/>
      <c r="EU242" s="128"/>
      <c r="EV242" s="128"/>
      <c r="EW242" s="128"/>
      <c r="EX242" s="128"/>
      <c r="EY242" s="128"/>
      <c r="EZ242" s="128"/>
      <c r="FA242" s="128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GW242" s="128"/>
      <c r="GX242" s="128"/>
      <c r="GY242" s="128"/>
      <c r="GZ242" s="128"/>
      <c r="HA242" s="128"/>
      <c r="HB242" s="128"/>
      <c r="HC242" s="128"/>
      <c r="HD242" s="128"/>
      <c r="HE242" s="128"/>
      <c r="HF242" s="128"/>
      <c r="HG242" s="128"/>
      <c r="HH242" s="128"/>
      <c r="HI242" s="128"/>
      <c r="HJ242" s="128"/>
      <c r="HK242" s="128"/>
      <c r="HL242" s="128"/>
      <c r="HM242" s="128"/>
      <c r="HN242" s="128"/>
      <c r="HO242" s="128"/>
      <c r="HP242" s="128"/>
      <c r="HQ242" s="128"/>
      <c r="HR242" s="128"/>
      <c r="HS242" s="128"/>
      <c r="HT242" s="128"/>
      <c r="HU242" s="128"/>
      <c r="HV242" s="128"/>
      <c r="HW242" s="128"/>
      <c r="HX242" s="128"/>
      <c r="HY242" s="128"/>
      <c r="HZ242" s="128"/>
      <c r="IA242" s="128"/>
      <c r="IB242" s="128"/>
      <c r="IC242" s="128"/>
      <c r="ID242" s="128"/>
      <c r="IE242" s="128"/>
      <c r="IF242" s="128"/>
      <c r="IG242" s="128"/>
      <c r="IH242" s="128"/>
      <c r="II242" s="128"/>
      <c r="IJ242" s="128"/>
      <c r="IK242" s="128"/>
      <c r="IL242" s="128"/>
      <c r="IM242" s="128"/>
      <c r="IN242" s="128"/>
      <c r="IO242" s="128"/>
      <c r="IP242" s="128"/>
      <c r="IQ242" s="128"/>
      <c r="IR242" s="128"/>
      <c r="IS242" s="128"/>
      <c r="IT242" s="128"/>
      <c r="IU242" s="128"/>
      <c r="IV242" s="128"/>
    </row>
    <row r="243" spans="1:256" ht="19.5" customHeight="1">
      <c r="A243" s="118" t="s">
        <v>176</v>
      </c>
      <c r="B243" s="118" t="s">
        <v>191</v>
      </c>
      <c r="C243" s="118" t="s">
        <v>133</v>
      </c>
      <c r="D243" s="118" t="s">
        <v>192</v>
      </c>
      <c r="E243" s="125">
        <v>1200</v>
      </c>
      <c r="F243" s="125">
        <v>0</v>
      </c>
      <c r="G243" s="125">
        <v>1200</v>
      </c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8"/>
      <c r="EQ243" s="128"/>
      <c r="ER243" s="128"/>
      <c r="ES243" s="128"/>
      <c r="ET243" s="128"/>
      <c r="EU243" s="128"/>
      <c r="EV243" s="128"/>
      <c r="EW243" s="128"/>
      <c r="EX243" s="128"/>
      <c r="EY243" s="128"/>
      <c r="EZ243" s="128"/>
      <c r="FA243" s="128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GW243" s="128"/>
      <c r="GX243" s="128"/>
      <c r="GY243" s="128"/>
      <c r="GZ243" s="128"/>
      <c r="HA243" s="128"/>
      <c r="HB243" s="128"/>
      <c r="HC243" s="128"/>
      <c r="HD243" s="128"/>
      <c r="HE243" s="128"/>
      <c r="HF243" s="128"/>
      <c r="HG243" s="128"/>
      <c r="HH243" s="128"/>
      <c r="HI243" s="128"/>
      <c r="HJ243" s="128"/>
      <c r="HK243" s="128"/>
      <c r="HL243" s="128"/>
      <c r="HM243" s="128"/>
      <c r="HN243" s="128"/>
      <c r="HO243" s="128"/>
      <c r="HP243" s="128"/>
      <c r="HQ243" s="128"/>
      <c r="HR243" s="128"/>
      <c r="HS243" s="128"/>
      <c r="HT243" s="128"/>
      <c r="HU243" s="128"/>
      <c r="HV243" s="128"/>
      <c r="HW243" s="128"/>
      <c r="HX243" s="128"/>
      <c r="HY243" s="128"/>
      <c r="HZ243" s="128"/>
      <c r="IA243" s="128"/>
      <c r="IB243" s="128"/>
      <c r="IC243" s="128"/>
      <c r="ID243" s="128"/>
      <c r="IE243" s="128"/>
      <c r="IF243" s="128"/>
      <c r="IG243" s="128"/>
      <c r="IH243" s="128"/>
      <c r="II243" s="128"/>
      <c r="IJ243" s="128"/>
      <c r="IK243" s="128"/>
      <c r="IL243" s="128"/>
      <c r="IM243" s="128"/>
      <c r="IN243" s="128"/>
      <c r="IO243" s="128"/>
      <c r="IP243" s="128"/>
      <c r="IQ243" s="128"/>
      <c r="IR243" s="128"/>
      <c r="IS243" s="128"/>
      <c r="IT243" s="128"/>
      <c r="IU243" s="128"/>
      <c r="IV243" s="128"/>
    </row>
    <row r="244" spans="1:256" ht="19.5" customHeight="1">
      <c r="A244" s="118" t="s">
        <v>176</v>
      </c>
      <c r="B244" s="118" t="s">
        <v>195</v>
      </c>
      <c r="C244" s="118" t="s">
        <v>133</v>
      </c>
      <c r="D244" s="118" t="s">
        <v>196</v>
      </c>
      <c r="E244" s="125">
        <v>50</v>
      </c>
      <c r="F244" s="125">
        <v>0</v>
      </c>
      <c r="G244" s="125">
        <v>50</v>
      </c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8"/>
      <c r="DM244" s="128"/>
      <c r="DN244" s="128"/>
      <c r="DO244" s="128"/>
      <c r="DP244" s="128"/>
      <c r="DQ244" s="128"/>
      <c r="DR244" s="128"/>
      <c r="DS244" s="128"/>
      <c r="DT244" s="128"/>
      <c r="DU244" s="128"/>
      <c r="DV244" s="128"/>
      <c r="DW244" s="128"/>
      <c r="DX244" s="128"/>
      <c r="DY244" s="128"/>
      <c r="DZ244" s="128"/>
      <c r="EA244" s="128"/>
      <c r="EB244" s="128"/>
      <c r="EC244" s="128"/>
      <c r="ED244" s="128"/>
      <c r="EE244" s="128"/>
      <c r="EF244" s="128"/>
      <c r="EG244" s="128"/>
      <c r="EH244" s="128"/>
      <c r="EI244" s="128"/>
      <c r="EJ244" s="128"/>
      <c r="EK244" s="128"/>
      <c r="EL244" s="128"/>
      <c r="EM244" s="128"/>
      <c r="EN244" s="128"/>
      <c r="EO244" s="128"/>
      <c r="EP244" s="128"/>
      <c r="EQ244" s="128"/>
      <c r="ER244" s="128"/>
      <c r="ES244" s="128"/>
      <c r="ET244" s="128"/>
      <c r="EU244" s="128"/>
      <c r="EV244" s="128"/>
      <c r="EW244" s="128"/>
      <c r="EX244" s="128"/>
      <c r="EY244" s="128"/>
      <c r="EZ244" s="128"/>
      <c r="FA244" s="128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GW244" s="128"/>
      <c r="GX244" s="128"/>
      <c r="GY244" s="128"/>
      <c r="GZ244" s="128"/>
      <c r="HA244" s="128"/>
      <c r="HB244" s="128"/>
      <c r="HC244" s="128"/>
      <c r="HD244" s="128"/>
      <c r="HE244" s="128"/>
      <c r="HF244" s="128"/>
      <c r="HG244" s="128"/>
      <c r="HH244" s="128"/>
      <c r="HI244" s="128"/>
      <c r="HJ244" s="128"/>
      <c r="HK244" s="128"/>
      <c r="HL244" s="128"/>
      <c r="HM244" s="128"/>
      <c r="HN244" s="128"/>
      <c r="HO244" s="128"/>
      <c r="HP244" s="128"/>
      <c r="HQ244" s="128"/>
      <c r="HR244" s="128"/>
      <c r="HS244" s="128"/>
      <c r="HT244" s="128"/>
      <c r="HU244" s="128"/>
      <c r="HV244" s="128"/>
      <c r="HW244" s="128"/>
      <c r="HX244" s="128"/>
      <c r="HY244" s="128"/>
      <c r="HZ244" s="128"/>
      <c r="IA244" s="128"/>
      <c r="IB244" s="128"/>
      <c r="IC244" s="128"/>
      <c r="ID244" s="128"/>
      <c r="IE244" s="128"/>
      <c r="IF244" s="128"/>
      <c r="IG244" s="128"/>
      <c r="IH244" s="128"/>
      <c r="II244" s="128"/>
      <c r="IJ244" s="128"/>
      <c r="IK244" s="128"/>
      <c r="IL244" s="128"/>
      <c r="IM244" s="128"/>
      <c r="IN244" s="128"/>
      <c r="IO244" s="128"/>
      <c r="IP244" s="128"/>
      <c r="IQ244" s="128"/>
      <c r="IR244" s="128"/>
      <c r="IS244" s="128"/>
      <c r="IT244" s="128"/>
      <c r="IU244" s="128"/>
      <c r="IV244" s="128"/>
    </row>
    <row r="245" spans="1:256" ht="19.5" customHeight="1">
      <c r="A245" s="118" t="s">
        <v>176</v>
      </c>
      <c r="B245" s="118" t="s">
        <v>197</v>
      </c>
      <c r="C245" s="118" t="s">
        <v>133</v>
      </c>
      <c r="D245" s="118" t="s">
        <v>198</v>
      </c>
      <c r="E245" s="125">
        <v>100</v>
      </c>
      <c r="F245" s="125">
        <v>0</v>
      </c>
      <c r="G245" s="125">
        <v>100</v>
      </c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  <c r="DL245" s="128"/>
      <c r="DM245" s="128"/>
      <c r="DN245" s="128"/>
      <c r="DO245" s="128"/>
      <c r="DP245" s="128"/>
      <c r="DQ245" s="128"/>
      <c r="DR245" s="128"/>
      <c r="DS245" s="128"/>
      <c r="DT245" s="128"/>
      <c r="DU245" s="128"/>
      <c r="DV245" s="128"/>
      <c r="DW245" s="128"/>
      <c r="DX245" s="128"/>
      <c r="DY245" s="128"/>
      <c r="DZ245" s="128"/>
      <c r="EA245" s="128"/>
      <c r="EB245" s="128"/>
      <c r="EC245" s="128"/>
      <c r="ED245" s="128"/>
      <c r="EE245" s="128"/>
      <c r="EF245" s="128"/>
      <c r="EG245" s="128"/>
      <c r="EH245" s="128"/>
      <c r="EI245" s="128"/>
      <c r="EJ245" s="128"/>
      <c r="EK245" s="128"/>
      <c r="EL245" s="128"/>
      <c r="EM245" s="128"/>
      <c r="EN245" s="128"/>
      <c r="EO245" s="128"/>
      <c r="EP245" s="128"/>
      <c r="EQ245" s="128"/>
      <c r="ER245" s="128"/>
      <c r="ES245" s="128"/>
      <c r="ET245" s="128"/>
      <c r="EU245" s="128"/>
      <c r="EV245" s="128"/>
      <c r="EW245" s="128"/>
      <c r="EX245" s="128"/>
      <c r="EY245" s="128"/>
      <c r="EZ245" s="128"/>
      <c r="FA245" s="128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GW245" s="128"/>
      <c r="GX245" s="128"/>
      <c r="GY245" s="128"/>
      <c r="GZ245" s="128"/>
      <c r="HA245" s="128"/>
      <c r="HB245" s="128"/>
      <c r="HC245" s="128"/>
      <c r="HD245" s="128"/>
      <c r="HE245" s="128"/>
      <c r="HF245" s="128"/>
      <c r="HG245" s="128"/>
      <c r="HH245" s="128"/>
      <c r="HI245" s="128"/>
      <c r="HJ245" s="128"/>
      <c r="HK245" s="128"/>
      <c r="HL245" s="128"/>
      <c r="HM245" s="128"/>
      <c r="HN245" s="128"/>
      <c r="HO245" s="128"/>
      <c r="HP245" s="128"/>
      <c r="HQ245" s="128"/>
      <c r="HR245" s="128"/>
      <c r="HS245" s="128"/>
      <c r="HT245" s="128"/>
      <c r="HU245" s="128"/>
      <c r="HV245" s="128"/>
      <c r="HW245" s="128"/>
      <c r="HX245" s="128"/>
      <c r="HY245" s="128"/>
      <c r="HZ245" s="128"/>
      <c r="IA245" s="128"/>
      <c r="IB245" s="128"/>
      <c r="IC245" s="128"/>
      <c r="ID245" s="128"/>
      <c r="IE245" s="128"/>
      <c r="IF245" s="128"/>
      <c r="IG245" s="128"/>
      <c r="IH245" s="128"/>
      <c r="II245" s="128"/>
      <c r="IJ245" s="128"/>
      <c r="IK245" s="128"/>
      <c r="IL245" s="128"/>
      <c r="IM245" s="128"/>
      <c r="IN245" s="128"/>
      <c r="IO245" s="128"/>
      <c r="IP245" s="128"/>
      <c r="IQ245" s="128"/>
      <c r="IR245" s="128"/>
      <c r="IS245" s="128"/>
      <c r="IT245" s="128"/>
      <c r="IU245" s="128"/>
      <c r="IV245" s="128"/>
    </row>
    <row r="246" spans="1:256" ht="19.5" customHeight="1">
      <c r="A246" s="118" t="s">
        <v>176</v>
      </c>
      <c r="B246" s="118" t="s">
        <v>199</v>
      </c>
      <c r="C246" s="118" t="s">
        <v>133</v>
      </c>
      <c r="D246" s="118" t="s">
        <v>200</v>
      </c>
      <c r="E246" s="125">
        <v>18</v>
      </c>
      <c r="F246" s="125">
        <v>0</v>
      </c>
      <c r="G246" s="125">
        <v>18</v>
      </c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  <c r="DL246" s="128"/>
      <c r="DM246" s="128"/>
      <c r="DN246" s="128"/>
      <c r="DO246" s="128"/>
      <c r="DP246" s="128"/>
      <c r="DQ246" s="128"/>
      <c r="DR246" s="128"/>
      <c r="DS246" s="128"/>
      <c r="DT246" s="128"/>
      <c r="DU246" s="128"/>
      <c r="DV246" s="128"/>
      <c r="DW246" s="128"/>
      <c r="DX246" s="128"/>
      <c r="DY246" s="128"/>
      <c r="DZ246" s="128"/>
      <c r="EA246" s="128"/>
      <c r="EB246" s="128"/>
      <c r="EC246" s="128"/>
      <c r="ED246" s="128"/>
      <c r="EE246" s="128"/>
      <c r="EF246" s="128"/>
      <c r="EG246" s="128"/>
      <c r="EH246" s="128"/>
      <c r="EI246" s="128"/>
      <c r="EJ246" s="128"/>
      <c r="EK246" s="128"/>
      <c r="EL246" s="128"/>
      <c r="EM246" s="128"/>
      <c r="EN246" s="128"/>
      <c r="EO246" s="128"/>
      <c r="EP246" s="128"/>
      <c r="EQ246" s="128"/>
      <c r="ER246" s="128"/>
      <c r="ES246" s="128"/>
      <c r="ET246" s="128"/>
      <c r="EU246" s="128"/>
      <c r="EV246" s="128"/>
      <c r="EW246" s="128"/>
      <c r="EX246" s="128"/>
      <c r="EY246" s="128"/>
      <c r="EZ246" s="128"/>
      <c r="FA246" s="128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GW246" s="128"/>
      <c r="GX246" s="128"/>
      <c r="GY246" s="128"/>
      <c r="GZ246" s="128"/>
      <c r="HA246" s="128"/>
      <c r="HB246" s="128"/>
      <c r="HC246" s="128"/>
      <c r="HD246" s="128"/>
      <c r="HE246" s="128"/>
      <c r="HF246" s="128"/>
      <c r="HG246" s="128"/>
      <c r="HH246" s="128"/>
      <c r="HI246" s="128"/>
      <c r="HJ246" s="128"/>
      <c r="HK246" s="128"/>
      <c r="HL246" s="128"/>
      <c r="HM246" s="128"/>
      <c r="HN246" s="128"/>
      <c r="HO246" s="128"/>
      <c r="HP246" s="128"/>
      <c r="HQ246" s="128"/>
      <c r="HR246" s="128"/>
      <c r="HS246" s="128"/>
      <c r="HT246" s="128"/>
      <c r="HU246" s="128"/>
      <c r="HV246" s="128"/>
      <c r="HW246" s="128"/>
      <c r="HX246" s="128"/>
      <c r="HY246" s="128"/>
      <c r="HZ246" s="128"/>
      <c r="IA246" s="128"/>
      <c r="IB246" s="128"/>
      <c r="IC246" s="128"/>
      <c r="ID246" s="128"/>
      <c r="IE246" s="128"/>
      <c r="IF246" s="128"/>
      <c r="IG246" s="128"/>
      <c r="IH246" s="128"/>
      <c r="II246" s="128"/>
      <c r="IJ246" s="128"/>
      <c r="IK246" s="128"/>
      <c r="IL246" s="128"/>
      <c r="IM246" s="128"/>
      <c r="IN246" s="128"/>
      <c r="IO246" s="128"/>
      <c r="IP246" s="128"/>
      <c r="IQ246" s="128"/>
      <c r="IR246" s="128"/>
      <c r="IS246" s="128"/>
      <c r="IT246" s="128"/>
      <c r="IU246" s="128"/>
      <c r="IV246" s="128"/>
    </row>
    <row r="247" spans="1:256" ht="19.5" customHeight="1">
      <c r="A247" s="118" t="s">
        <v>176</v>
      </c>
      <c r="B247" s="118" t="s">
        <v>201</v>
      </c>
      <c r="C247" s="118" t="s">
        <v>133</v>
      </c>
      <c r="D247" s="118" t="s">
        <v>202</v>
      </c>
      <c r="E247" s="125">
        <v>80</v>
      </c>
      <c r="F247" s="125">
        <v>0</v>
      </c>
      <c r="G247" s="125">
        <v>80</v>
      </c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28"/>
      <c r="DM247" s="128"/>
      <c r="DN247" s="128"/>
      <c r="DO247" s="128"/>
      <c r="DP247" s="128"/>
      <c r="DQ247" s="128"/>
      <c r="DR247" s="128"/>
      <c r="DS247" s="128"/>
      <c r="DT247" s="128"/>
      <c r="DU247" s="128"/>
      <c r="DV247" s="128"/>
      <c r="DW247" s="128"/>
      <c r="DX247" s="128"/>
      <c r="DY247" s="128"/>
      <c r="DZ247" s="128"/>
      <c r="EA247" s="128"/>
      <c r="EB247" s="128"/>
      <c r="EC247" s="128"/>
      <c r="ED247" s="128"/>
      <c r="EE247" s="128"/>
      <c r="EF247" s="128"/>
      <c r="EG247" s="128"/>
      <c r="EH247" s="128"/>
      <c r="EI247" s="128"/>
      <c r="EJ247" s="128"/>
      <c r="EK247" s="128"/>
      <c r="EL247" s="128"/>
      <c r="EM247" s="128"/>
      <c r="EN247" s="128"/>
      <c r="EO247" s="128"/>
      <c r="EP247" s="128"/>
      <c r="EQ247" s="128"/>
      <c r="ER247" s="128"/>
      <c r="ES247" s="128"/>
      <c r="ET247" s="128"/>
      <c r="EU247" s="128"/>
      <c r="EV247" s="128"/>
      <c r="EW247" s="128"/>
      <c r="EX247" s="128"/>
      <c r="EY247" s="128"/>
      <c r="EZ247" s="128"/>
      <c r="FA247" s="128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GW247" s="128"/>
      <c r="GX247" s="128"/>
      <c r="GY247" s="128"/>
      <c r="GZ247" s="128"/>
      <c r="HA247" s="128"/>
      <c r="HB247" s="128"/>
      <c r="HC247" s="128"/>
      <c r="HD247" s="128"/>
      <c r="HE247" s="128"/>
      <c r="HF247" s="128"/>
      <c r="HG247" s="128"/>
      <c r="HH247" s="128"/>
      <c r="HI247" s="128"/>
      <c r="HJ247" s="128"/>
      <c r="HK247" s="128"/>
      <c r="HL247" s="128"/>
      <c r="HM247" s="128"/>
      <c r="HN247" s="128"/>
      <c r="HO247" s="128"/>
      <c r="HP247" s="128"/>
      <c r="HQ247" s="128"/>
      <c r="HR247" s="128"/>
      <c r="HS247" s="128"/>
      <c r="HT247" s="128"/>
      <c r="HU247" s="128"/>
      <c r="HV247" s="128"/>
      <c r="HW247" s="128"/>
      <c r="HX247" s="128"/>
      <c r="HY247" s="128"/>
      <c r="HZ247" s="128"/>
      <c r="IA247" s="128"/>
      <c r="IB247" s="128"/>
      <c r="IC247" s="128"/>
      <c r="ID247" s="128"/>
      <c r="IE247" s="128"/>
      <c r="IF247" s="128"/>
      <c r="IG247" s="128"/>
      <c r="IH247" s="128"/>
      <c r="II247" s="128"/>
      <c r="IJ247" s="128"/>
      <c r="IK247" s="128"/>
      <c r="IL247" s="128"/>
      <c r="IM247" s="128"/>
      <c r="IN247" s="128"/>
      <c r="IO247" s="128"/>
      <c r="IP247" s="128"/>
      <c r="IQ247" s="128"/>
      <c r="IR247" s="128"/>
      <c r="IS247" s="128"/>
      <c r="IT247" s="128"/>
      <c r="IU247" s="128"/>
      <c r="IV247" s="128"/>
    </row>
    <row r="248" spans="1:256" ht="19.5" customHeight="1">
      <c r="A248" s="118" t="s">
        <v>176</v>
      </c>
      <c r="B248" s="118" t="s">
        <v>205</v>
      </c>
      <c r="C248" s="118" t="s">
        <v>133</v>
      </c>
      <c r="D248" s="118" t="s">
        <v>206</v>
      </c>
      <c r="E248" s="125">
        <v>116</v>
      </c>
      <c r="F248" s="125">
        <v>0</v>
      </c>
      <c r="G248" s="125">
        <v>116</v>
      </c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  <c r="DL248" s="128"/>
      <c r="DM248" s="128"/>
      <c r="DN248" s="128"/>
      <c r="DO248" s="128"/>
      <c r="DP248" s="128"/>
      <c r="DQ248" s="128"/>
      <c r="DR248" s="128"/>
      <c r="DS248" s="128"/>
      <c r="DT248" s="128"/>
      <c r="DU248" s="128"/>
      <c r="DV248" s="128"/>
      <c r="DW248" s="128"/>
      <c r="DX248" s="128"/>
      <c r="DY248" s="128"/>
      <c r="DZ248" s="128"/>
      <c r="EA248" s="128"/>
      <c r="EB248" s="128"/>
      <c r="EC248" s="128"/>
      <c r="ED248" s="128"/>
      <c r="EE248" s="128"/>
      <c r="EF248" s="128"/>
      <c r="EG248" s="128"/>
      <c r="EH248" s="128"/>
      <c r="EI248" s="128"/>
      <c r="EJ248" s="128"/>
      <c r="EK248" s="128"/>
      <c r="EL248" s="128"/>
      <c r="EM248" s="128"/>
      <c r="EN248" s="128"/>
      <c r="EO248" s="128"/>
      <c r="EP248" s="128"/>
      <c r="EQ248" s="128"/>
      <c r="ER248" s="128"/>
      <c r="ES248" s="128"/>
      <c r="ET248" s="128"/>
      <c r="EU248" s="128"/>
      <c r="EV248" s="128"/>
      <c r="EW248" s="128"/>
      <c r="EX248" s="128"/>
      <c r="EY248" s="128"/>
      <c r="EZ248" s="128"/>
      <c r="FA248" s="128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GW248" s="128"/>
      <c r="GX248" s="128"/>
      <c r="GY248" s="128"/>
      <c r="GZ248" s="128"/>
      <c r="HA248" s="128"/>
      <c r="HB248" s="128"/>
      <c r="HC248" s="128"/>
      <c r="HD248" s="128"/>
      <c r="HE248" s="128"/>
      <c r="HF248" s="128"/>
      <c r="HG248" s="128"/>
      <c r="HH248" s="128"/>
      <c r="HI248" s="128"/>
      <c r="HJ248" s="128"/>
      <c r="HK248" s="128"/>
      <c r="HL248" s="128"/>
      <c r="HM248" s="128"/>
      <c r="HN248" s="128"/>
      <c r="HO248" s="128"/>
      <c r="HP248" s="128"/>
      <c r="HQ248" s="128"/>
      <c r="HR248" s="128"/>
      <c r="HS248" s="128"/>
      <c r="HT248" s="128"/>
      <c r="HU248" s="128"/>
      <c r="HV248" s="128"/>
      <c r="HW248" s="128"/>
      <c r="HX248" s="128"/>
      <c r="HY248" s="128"/>
      <c r="HZ248" s="128"/>
      <c r="IA248" s="128"/>
      <c r="IB248" s="128"/>
      <c r="IC248" s="128"/>
      <c r="ID248" s="128"/>
      <c r="IE248" s="128"/>
      <c r="IF248" s="128"/>
      <c r="IG248" s="128"/>
      <c r="IH248" s="128"/>
      <c r="II248" s="128"/>
      <c r="IJ248" s="128"/>
      <c r="IK248" s="128"/>
      <c r="IL248" s="128"/>
      <c r="IM248" s="128"/>
      <c r="IN248" s="128"/>
      <c r="IO248" s="128"/>
      <c r="IP248" s="128"/>
      <c r="IQ248" s="128"/>
      <c r="IR248" s="128"/>
      <c r="IS248" s="128"/>
      <c r="IT248" s="128"/>
      <c r="IU248" s="128"/>
      <c r="IV248" s="128"/>
    </row>
    <row r="249" spans="1:256" ht="19.5" customHeight="1">
      <c r="A249" s="118" t="s">
        <v>176</v>
      </c>
      <c r="B249" s="118" t="s">
        <v>207</v>
      </c>
      <c r="C249" s="118" t="s">
        <v>133</v>
      </c>
      <c r="D249" s="118" t="s">
        <v>208</v>
      </c>
      <c r="E249" s="125">
        <v>192</v>
      </c>
      <c r="F249" s="125">
        <v>0</v>
      </c>
      <c r="G249" s="125">
        <v>192</v>
      </c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  <c r="DL249" s="128"/>
      <c r="DM249" s="128"/>
      <c r="DN249" s="128"/>
      <c r="DO249" s="128"/>
      <c r="DP249" s="128"/>
      <c r="DQ249" s="128"/>
      <c r="DR249" s="128"/>
      <c r="DS249" s="128"/>
      <c r="DT249" s="128"/>
      <c r="DU249" s="128"/>
      <c r="DV249" s="128"/>
      <c r="DW249" s="128"/>
      <c r="DX249" s="128"/>
      <c r="DY249" s="128"/>
      <c r="DZ249" s="128"/>
      <c r="EA249" s="128"/>
      <c r="EB249" s="128"/>
      <c r="EC249" s="128"/>
      <c r="ED249" s="128"/>
      <c r="EE249" s="128"/>
      <c r="EF249" s="128"/>
      <c r="EG249" s="128"/>
      <c r="EH249" s="128"/>
      <c r="EI249" s="128"/>
      <c r="EJ249" s="128"/>
      <c r="EK249" s="128"/>
      <c r="EL249" s="128"/>
      <c r="EM249" s="128"/>
      <c r="EN249" s="128"/>
      <c r="EO249" s="128"/>
      <c r="EP249" s="128"/>
      <c r="EQ249" s="128"/>
      <c r="ER249" s="128"/>
      <c r="ES249" s="128"/>
      <c r="ET249" s="128"/>
      <c r="EU249" s="128"/>
      <c r="EV249" s="128"/>
      <c r="EW249" s="128"/>
      <c r="EX249" s="128"/>
      <c r="EY249" s="128"/>
      <c r="EZ249" s="128"/>
      <c r="FA249" s="128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GW249" s="128"/>
      <c r="GX249" s="128"/>
      <c r="GY249" s="128"/>
      <c r="GZ249" s="128"/>
      <c r="HA249" s="128"/>
      <c r="HB249" s="128"/>
      <c r="HC249" s="128"/>
      <c r="HD249" s="128"/>
      <c r="HE249" s="128"/>
      <c r="HF249" s="128"/>
      <c r="HG249" s="128"/>
      <c r="HH249" s="128"/>
      <c r="HI249" s="128"/>
      <c r="HJ249" s="128"/>
      <c r="HK249" s="128"/>
      <c r="HL249" s="128"/>
      <c r="HM249" s="128"/>
      <c r="HN249" s="128"/>
      <c r="HO249" s="128"/>
      <c r="HP249" s="128"/>
      <c r="HQ249" s="128"/>
      <c r="HR249" s="128"/>
      <c r="HS249" s="128"/>
      <c r="HT249" s="128"/>
      <c r="HU249" s="128"/>
      <c r="HV249" s="128"/>
      <c r="HW249" s="128"/>
      <c r="HX249" s="128"/>
      <c r="HY249" s="128"/>
      <c r="HZ249" s="128"/>
      <c r="IA249" s="128"/>
      <c r="IB249" s="128"/>
      <c r="IC249" s="128"/>
      <c r="ID249" s="128"/>
      <c r="IE249" s="128"/>
      <c r="IF249" s="128"/>
      <c r="IG249" s="128"/>
      <c r="IH249" s="128"/>
      <c r="II249" s="128"/>
      <c r="IJ249" s="128"/>
      <c r="IK249" s="128"/>
      <c r="IL249" s="128"/>
      <c r="IM249" s="128"/>
      <c r="IN249" s="128"/>
      <c r="IO249" s="128"/>
      <c r="IP249" s="128"/>
      <c r="IQ249" s="128"/>
      <c r="IR249" s="128"/>
      <c r="IS249" s="128"/>
      <c r="IT249" s="128"/>
      <c r="IU249" s="128"/>
      <c r="IV249" s="128"/>
    </row>
    <row r="250" spans="1:256" ht="19.5" customHeight="1">
      <c r="A250" s="118" t="s">
        <v>176</v>
      </c>
      <c r="B250" s="118" t="s">
        <v>209</v>
      </c>
      <c r="C250" s="118" t="s">
        <v>133</v>
      </c>
      <c r="D250" s="118" t="s">
        <v>210</v>
      </c>
      <c r="E250" s="125">
        <v>530</v>
      </c>
      <c r="F250" s="125">
        <v>0</v>
      </c>
      <c r="G250" s="125">
        <v>530</v>
      </c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28"/>
      <c r="DM250" s="128"/>
      <c r="DN250" s="128"/>
      <c r="DO250" s="128"/>
      <c r="DP250" s="128"/>
      <c r="DQ250" s="128"/>
      <c r="DR250" s="128"/>
      <c r="DS250" s="128"/>
      <c r="DT250" s="128"/>
      <c r="DU250" s="128"/>
      <c r="DV250" s="128"/>
      <c r="DW250" s="128"/>
      <c r="DX250" s="128"/>
      <c r="DY250" s="128"/>
      <c r="DZ250" s="128"/>
      <c r="EA250" s="128"/>
      <c r="EB250" s="128"/>
      <c r="EC250" s="128"/>
      <c r="ED250" s="128"/>
      <c r="EE250" s="128"/>
      <c r="EF250" s="128"/>
      <c r="EG250" s="128"/>
      <c r="EH250" s="128"/>
      <c r="EI250" s="128"/>
      <c r="EJ250" s="128"/>
      <c r="EK250" s="128"/>
      <c r="EL250" s="128"/>
      <c r="EM250" s="128"/>
      <c r="EN250" s="128"/>
      <c r="EO250" s="128"/>
      <c r="EP250" s="128"/>
      <c r="EQ250" s="128"/>
      <c r="ER250" s="128"/>
      <c r="ES250" s="128"/>
      <c r="ET250" s="128"/>
      <c r="EU250" s="128"/>
      <c r="EV250" s="128"/>
      <c r="EW250" s="128"/>
      <c r="EX250" s="128"/>
      <c r="EY250" s="128"/>
      <c r="EZ250" s="128"/>
      <c r="FA250" s="128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GW250" s="128"/>
      <c r="GX250" s="128"/>
      <c r="GY250" s="128"/>
      <c r="GZ250" s="128"/>
      <c r="HA250" s="128"/>
      <c r="HB250" s="128"/>
      <c r="HC250" s="128"/>
      <c r="HD250" s="128"/>
      <c r="HE250" s="128"/>
      <c r="HF250" s="128"/>
      <c r="HG250" s="128"/>
      <c r="HH250" s="128"/>
      <c r="HI250" s="128"/>
      <c r="HJ250" s="128"/>
      <c r="HK250" s="128"/>
      <c r="HL250" s="128"/>
      <c r="HM250" s="128"/>
      <c r="HN250" s="128"/>
      <c r="HO250" s="128"/>
      <c r="HP250" s="128"/>
      <c r="HQ250" s="128"/>
      <c r="HR250" s="128"/>
      <c r="HS250" s="128"/>
      <c r="HT250" s="128"/>
      <c r="HU250" s="128"/>
      <c r="HV250" s="128"/>
      <c r="HW250" s="128"/>
      <c r="HX250" s="128"/>
      <c r="HY250" s="128"/>
      <c r="HZ250" s="128"/>
      <c r="IA250" s="128"/>
      <c r="IB250" s="128"/>
      <c r="IC250" s="128"/>
      <c r="ID250" s="128"/>
      <c r="IE250" s="128"/>
      <c r="IF250" s="128"/>
      <c r="IG250" s="128"/>
      <c r="IH250" s="128"/>
      <c r="II250" s="128"/>
      <c r="IJ250" s="128"/>
      <c r="IK250" s="128"/>
      <c r="IL250" s="128"/>
      <c r="IM250" s="128"/>
      <c r="IN250" s="128"/>
      <c r="IO250" s="128"/>
      <c r="IP250" s="128"/>
      <c r="IQ250" s="128"/>
      <c r="IR250" s="128"/>
      <c r="IS250" s="128"/>
      <c r="IT250" s="128"/>
      <c r="IU250" s="128"/>
      <c r="IV250" s="128"/>
    </row>
    <row r="251" spans="1:256" ht="19.5" customHeight="1">
      <c r="A251" s="118" t="s">
        <v>176</v>
      </c>
      <c r="B251" s="118" t="s">
        <v>213</v>
      </c>
      <c r="C251" s="118" t="s">
        <v>133</v>
      </c>
      <c r="D251" s="118" t="s">
        <v>214</v>
      </c>
      <c r="E251" s="125">
        <v>305</v>
      </c>
      <c r="F251" s="125">
        <v>0</v>
      </c>
      <c r="G251" s="125">
        <v>305</v>
      </c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8"/>
      <c r="DM251" s="128"/>
      <c r="DN251" s="128"/>
      <c r="DO251" s="128"/>
      <c r="DP251" s="128"/>
      <c r="DQ251" s="128"/>
      <c r="DR251" s="128"/>
      <c r="DS251" s="128"/>
      <c r="DT251" s="128"/>
      <c r="DU251" s="128"/>
      <c r="DV251" s="128"/>
      <c r="DW251" s="128"/>
      <c r="DX251" s="128"/>
      <c r="DY251" s="128"/>
      <c r="DZ251" s="128"/>
      <c r="EA251" s="128"/>
      <c r="EB251" s="128"/>
      <c r="EC251" s="128"/>
      <c r="ED251" s="128"/>
      <c r="EE251" s="128"/>
      <c r="EF251" s="128"/>
      <c r="EG251" s="128"/>
      <c r="EH251" s="128"/>
      <c r="EI251" s="128"/>
      <c r="EJ251" s="128"/>
      <c r="EK251" s="128"/>
      <c r="EL251" s="128"/>
      <c r="EM251" s="128"/>
      <c r="EN251" s="128"/>
      <c r="EO251" s="128"/>
      <c r="EP251" s="128"/>
      <c r="EQ251" s="128"/>
      <c r="ER251" s="128"/>
      <c r="ES251" s="128"/>
      <c r="ET251" s="128"/>
      <c r="EU251" s="128"/>
      <c r="EV251" s="128"/>
      <c r="EW251" s="128"/>
      <c r="EX251" s="128"/>
      <c r="EY251" s="128"/>
      <c r="EZ251" s="128"/>
      <c r="FA251" s="128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GW251" s="128"/>
      <c r="GX251" s="128"/>
      <c r="GY251" s="128"/>
      <c r="GZ251" s="128"/>
      <c r="HA251" s="128"/>
      <c r="HB251" s="128"/>
      <c r="HC251" s="128"/>
      <c r="HD251" s="128"/>
      <c r="HE251" s="128"/>
      <c r="HF251" s="128"/>
      <c r="HG251" s="128"/>
      <c r="HH251" s="128"/>
      <c r="HI251" s="128"/>
      <c r="HJ251" s="128"/>
      <c r="HK251" s="128"/>
      <c r="HL251" s="128"/>
      <c r="HM251" s="128"/>
      <c r="HN251" s="128"/>
      <c r="HO251" s="128"/>
      <c r="HP251" s="128"/>
      <c r="HQ251" s="128"/>
      <c r="HR251" s="128"/>
      <c r="HS251" s="128"/>
      <c r="HT251" s="128"/>
      <c r="HU251" s="128"/>
      <c r="HV251" s="128"/>
      <c r="HW251" s="128"/>
      <c r="HX251" s="128"/>
      <c r="HY251" s="128"/>
      <c r="HZ251" s="128"/>
      <c r="IA251" s="128"/>
      <c r="IB251" s="128"/>
      <c r="IC251" s="128"/>
      <c r="ID251" s="128"/>
      <c r="IE251" s="128"/>
      <c r="IF251" s="128"/>
      <c r="IG251" s="128"/>
      <c r="IH251" s="128"/>
      <c r="II251" s="128"/>
      <c r="IJ251" s="128"/>
      <c r="IK251" s="128"/>
      <c r="IL251" s="128"/>
      <c r="IM251" s="128"/>
      <c r="IN251" s="128"/>
      <c r="IO251" s="128"/>
      <c r="IP251" s="128"/>
      <c r="IQ251" s="128"/>
      <c r="IR251" s="128"/>
      <c r="IS251" s="128"/>
      <c r="IT251" s="128"/>
      <c r="IU251" s="128"/>
      <c r="IV251" s="128"/>
    </row>
  </sheetData>
  <sheetProtection/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9722447395325" right="0.5909722447395325" top="0.5909722447395325" bottom="0.5909722447395325" header="0.5909722447395325" footer="0.39375001192092896"/>
  <pageSetup fitToHeight="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3" t="s">
        <v>239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6"/>
      <c r="R1" s="71"/>
      <c r="S1" s="71"/>
      <c r="T1" s="71"/>
      <c r="U1" s="71"/>
      <c r="V1" s="71"/>
    </row>
    <row r="2" spans="1:22" ht="18" customHeight="1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1"/>
      <c r="S2" s="71"/>
      <c r="T2" s="71"/>
      <c r="U2" s="71"/>
      <c r="V2" s="71"/>
    </row>
    <row r="3" spans="1:22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35</v>
      </c>
      <c r="R3" s="71"/>
      <c r="S3" s="71"/>
      <c r="T3" s="71"/>
      <c r="U3" s="71"/>
      <c r="V3" s="71"/>
    </row>
    <row r="4" spans="1:22" ht="18" customHeight="1">
      <c r="A4" s="78" t="s">
        <v>66</v>
      </c>
      <c r="B4" s="78"/>
      <c r="C4" s="78"/>
      <c r="D4" s="78"/>
      <c r="E4" s="78"/>
      <c r="F4" s="48" t="s">
        <v>73</v>
      </c>
      <c r="G4" s="48" t="s">
        <v>240</v>
      </c>
      <c r="H4" s="48" t="s">
        <v>241</v>
      </c>
      <c r="I4" s="48" t="s">
        <v>242</v>
      </c>
      <c r="J4" s="48" t="s">
        <v>243</v>
      </c>
      <c r="K4" s="48" t="s">
        <v>244</v>
      </c>
      <c r="L4" s="60" t="s">
        <v>245</v>
      </c>
      <c r="M4" s="48" t="s">
        <v>246</v>
      </c>
      <c r="N4" s="48" t="s">
        <v>247</v>
      </c>
      <c r="O4" s="48" t="s">
        <v>248</v>
      </c>
      <c r="P4" s="48" t="s">
        <v>249</v>
      </c>
      <c r="Q4" s="48" t="s">
        <v>250</v>
      </c>
      <c r="R4" s="71"/>
      <c r="S4" s="71"/>
      <c r="T4" s="71"/>
      <c r="U4" s="71"/>
      <c r="V4" s="71"/>
    </row>
    <row r="5" spans="1:22" ht="18" customHeight="1">
      <c r="A5" s="105" t="s">
        <v>70</v>
      </c>
      <c r="B5" s="105"/>
      <c r="C5" s="105"/>
      <c r="D5" s="60" t="s">
        <v>71</v>
      </c>
      <c r="E5" s="60" t="s">
        <v>251</v>
      </c>
      <c r="F5" s="48"/>
      <c r="G5" s="48"/>
      <c r="H5" s="48"/>
      <c r="I5" s="48"/>
      <c r="J5" s="48"/>
      <c r="K5" s="48"/>
      <c r="L5" s="60"/>
      <c r="M5" s="48"/>
      <c r="N5" s="48"/>
      <c r="O5" s="48"/>
      <c r="P5" s="48"/>
      <c r="Q5" s="48"/>
      <c r="R5" s="71"/>
      <c r="S5" s="71"/>
      <c r="T5" s="71"/>
      <c r="U5" s="71"/>
      <c r="V5" s="71"/>
    </row>
    <row r="6" spans="1:22" ht="44.25" customHeight="1">
      <c r="A6" s="106" t="s">
        <v>80</v>
      </c>
      <c r="B6" s="106" t="s">
        <v>81</v>
      </c>
      <c r="C6" s="106" t="s">
        <v>82</v>
      </c>
      <c r="D6" s="60"/>
      <c r="E6" s="60"/>
      <c r="F6" s="100"/>
      <c r="G6" s="100"/>
      <c r="H6" s="100"/>
      <c r="I6" s="100"/>
      <c r="J6" s="100"/>
      <c r="K6" s="100"/>
      <c r="L6" s="87"/>
      <c r="M6" s="100"/>
      <c r="N6" s="100"/>
      <c r="O6" s="100"/>
      <c r="P6" s="100"/>
      <c r="Q6" s="100"/>
      <c r="R6" s="71"/>
      <c r="S6" s="71"/>
      <c r="T6" s="71"/>
      <c r="U6" s="71"/>
      <c r="V6" s="71"/>
    </row>
    <row r="7" spans="1:22" ht="26.25" customHeight="1">
      <c r="A7" s="59"/>
      <c r="B7" s="59"/>
      <c r="C7" s="59"/>
      <c r="D7" s="59"/>
      <c r="E7" s="58" t="s">
        <v>73</v>
      </c>
      <c r="F7" s="65">
        <v>280357</v>
      </c>
      <c r="G7" s="65">
        <v>105655</v>
      </c>
      <c r="H7" s="65">
        <v>18580</v>
      </c>
      <c r="I7" s="64">
        <v>1705</v>
      </c>
      <c r="J7" s="65">
        <v>0</v>
      </c>
      <c r="K7" s="65">
        <v>67844</v>
      </c>
      <c r="L7" s="65">
        <v>37915</v>
      </c>
      <c r="M7" s="65">
        <v>612</v>
      </c>
      <c r="N7" s="65">
        <v>14222</v>
      </c>
      <c r="O7" s="65">
        <v>2689</v>
      </c>
      <c r="P7" s="65">
        <v>31135</v>
      </c>
      <c r="Q7" s="64">
        <v>0</v>
      </c>
      <c r="R7" s="72"/>
      <c r="S7" s="72"/>
      <c r="T7" s="72"/>
      <c r="U7" s="72"/>
      <c r="V7" s="72"/>
    </row>
    <row r="8" spans="1:22" ht="26.25" customHeight="1">
      <c r="A8" s="59"/>
      <c r="B8" s="59"/>
      <c r="C8" s="59"/>
      <c r="D8" s="59"/>
      <c r="E8" s="58" t="s">
        <v>34</v>
      </c>
      <c r="F8" s="65">
        <v>280357</v>
      </c>
      <c r="G8" s="65">
        <v>105655</v>
      </c>
      <c r="H8" s="65">
        <v>18580</v>
      </c>
      <c r="I8" s="64">
        <v>1705</v>
      </c>
      <c r="J8" s="65">
        <v>0</v>
      </c>
      <c r="K8" s="65">
        <v>67844</v>
      </c>
      <c r="L8" s="65">
        <v>37915</v>
      </c>
      <c r="M8" s="65">
        <v>612</v>
      </c>
      <c r="N8" s="65">
        <v>14222</v>
      </c>
      <c r="O8" s="65">
        <v>2689</v>
      </c>
      <c r="P8" s="65">
        <v>31135</v>
      </c>
      <c r="Q8" s="64">
        <v>0</v>
      </c>
      <c r="R8" s="72"/>
      <c r="S8" s="71"/>
      <c r="T8" s="71"/>
      <c r="U8" s="71"/>
      <c r="V8" s="71"/>
    </row>
    <row r="9" spans="1:22" ht="26.25" customHeight="1">
      <c r="A9" s="59"/>
      <c r="B9" s="59"/>
      <c r="C9" s="59"/>
      <c r="D9" s="59"/>
      <c r="E9" s="58" t="s">
        <v>87</v>
      </c>
      <c r="F9" s="65">
        <v>91769</v>
      </c>
      <c r="G9" s="65">
        <v>35233</v>
      </c>
      <c r="H9" s="65">
        <v>9894</v>
      </c>
      <c r="I9" s="64">
        <v>1177</v>
      </c>
      <c r="J9" s="65">
        <v>0</v>
      </c>
      <c r="K9" s="65">
        <v>16756</v>
      </c>
      <c r="L9" s="65">
        <v>12493</v>
      </c>
      <c r="M9" s="65">
        <v>612</v>
      </c>
      <c r="N9" s="65">
        <v>4685</v>
      </c>
      <c r="O9" s="65">
        <v>753</v>
      </c>
      <c r="P9" s="65">
        <v>10166</v>
      </c>
      <c r="Q9" s="64">
        <v>0</v>
      </c>
      <c r="R9" s="72"/>
      <c r="S9" s="71"/>
      <c r="T9" s="71"/>
      <c r="U9" s="71"/>
      <c r="V9" s="71"/>
    </row>
    <row r="10" spans="1:22" ht="26.25" customHeight="1">
      <c r="A10" s="59" t="s">
        <v>88</v>
      </c>
      <c r="B10" s="59" t="s">
        <v>89</v>
      </c>
      <c r="C10" s="59" t="s">
        <v>89</v>
      </c>
      <c r="D10" s="59" t="s">
        <v>91</v>
      </c>
      <c r="E10" s="58" t="s">
        <v>93</v>
      </c>
      <c r="F10" s="65">
        <v>12493</v>
      </c>
      <c r="G10" s="65">
        <v>0</v>
      </c>
      <c r="H10" s="65">
        <v>0</v>
      </c>
      <c r="I10" s="64">
        <v>0</v>
      </c>
      <c r="J10" s="65">
        <v>0</v>
      </c>
      <c r="K10" s="65">
        <v>0</v>
      </c>
      <c r="L10" s="65">
        <v>12493</v>
      </c>
      <c r="M10" s="65">
        <v>0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  <c r="U10" s="71"/>
      <c r="V10" s="71"/>
    </row>
    <row r="11" spans="1:22" ht="26.25" customHeight="1">
      <c r="A11" s="59" t="s">
        <v>88</v>
      </c>
      <c r="B11" s="59" t="s">
        <v>89</v>
      </c>
      <c r="C11" s="59" t="s">
        <v>94</v>
      </c>
      <c r="D11" s="59" t="s">
        <v>91</v>
      </c>
      <c r="E11" s="58" t="s">
        <v>95</v>
      </c>
      <c r="F11" s="65">
        <v>612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0</v>
      </c>
      <c r="M11" s="65">
        <v>612</v>
      </c>
      <c r="N11" s="65">
        <v>0</v>
      </c>
      <c r="O11" s="65">
        <v>0</v>
      </c>
      <c r="P11" s="65">
        <v>0</v>
      </c>
      <c r="Q11" s="64">
        <v>0</v>
      </c>
      <c r="R11" s="71"/>
      <c r="S11" s="71"/>
      <c r="T11" s="71"/>
      <c r="U11" s="71"/>
      <c r="V11" s="71"/>
    </row>
    <row r="12" spans="1:22" ht="26.25" customHeight="1">
      <c r="A12" s="59" t="s">
        <v>96</v>
      </c>
      <c r="B12" s="59" t="s">
        <v>97</v>
      </c>
      <c r="C12" s="59" t="s">
        <v>90</v>
      </c>
      <c r="D12" s="59" t="s">
        <v>91</v>
      </c>
      <c r="E12" s="58" t="s">
        <v>98</v>
      </c>
      <c r="F12" s="65">
        <v>4685</v>
      </c>
      <c r="G12" s="65">
        <v>0</v>
      </c>
      <c r="H12" s="65">
        <v>0</v>
      </c>
      <c r="I12" s="64">
        <v>0</v>
      </c>
      <c r="J12" s="65">
        <v>0</v>
      </c>
      <c r="K12" s="65">
        <v>0</v>
      </c>
      <c r="L12" s="65">
        <v>0</v>
      </c>
      <c r="M12" s="65">
        <v>0</v>
      </c>
      <c r="N12" s="65">
        <v>4685</v>
      </c>
      <c r="O12" s="65">
        <v>0</v>
      </c>
      <c r="P12" s="65">
        <v>0</v>
      </c>
      <c r="Q12" s="64">
        <v>0</v>
      </c>
      <c r="R12" s="71"/>
      <c r="S12" s="71"/>
      <c r="T12" s="71"/>
      <c r="U12" s="71"/>
      <c r="V12" s="71"/>
    </row>
    <row r="13" spans="1:22" ht="26.25" customHeight="1">
      <c r="A13" s="59" t="s">
        <v>99</v>
      </c>
      <c r="B13" s="59" t="s">
        <v>100</v>
      </c>
      <c r="C13" s="59" t="s">
        <v>90</v>
      </c>
      <c r="D13" s="59" t="s">
        <v>91</v>
      </c>
      <c r="E13" s="58" t="s">
        <v>101</v>
      </c>
      <c r="F13" s="65">
        <v>63813</v>
      </c>
      <c r="G13" s="65">
        <v>35233</v>
      </c>
      <c r="H13" s="65">
        <v>9894</v>
      </c>
      <c r="I13" s="64">
        <v>1177</v>
      </c>
      <c r="J13" s="65">
        <v>0</v>
      </c>
      <c r="K13" s="65">
        <v>16756</v>
      </c>
      <c r="L13" s="65">
        <v>0</v>
      </c>
      <c r="M13" s="65">
        <v>0</v>
      </c>
      <c r="N13" s="65">
        <v>0</v>
      </c>
      <c r="O13" s="65">
        <v>753</v>
      </c>
      <c r="P13" s="65">
        <v>0</v>
      </c>
      <c r="Q13" s="64">
        <v>0</v>
      </c>
      <c r="R13" s="71"/>
      <c r="S13" s="71"/>
      <c r="T13" s="71"/>
      <c r="U13" s="71"/>
      <c r="V13" s="71"/>
    </row>
    <row r="14" spans="1:22" ht="26.25" customHeight="1">
      <c r="A14" s="59" t="s">
        <v>105</v>
      </c>
      <c r="B14" s="59" t="s">
        <v>100</v>
      </c>
      <c r="C14" s="59" t="s">
        <v>90</v>
      </c>
      <c r="D14" s="59" t="s">
        <v>91</v>
      </c>
      <c r="E14" s="58" t="s">
        <v>106</v>
      </c>
      <c r="F14" s="65">
        <v>10166</v>
      </c>
      <c r="G14" s="65">
        <v>0</v>
      </c>
      <c r="H14" s="65">
        <v>0</v>
      </c>
      <c r="I14" s="64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10166</v>
      </c>
      <c r="Q14" s="64">
        <v>0</v>
      </c>
      <c r="R14" s="71"/>
      <c r="S14" s="71"/>
      <c r="T14" s="71"/>
      <c r="U14" s="71"/>
      <c r="V14" s="71"/>
    </row>
    <row r="15" spans="1:22" ht="26.25" customHeight="1">
      <c r="A15" s="59"/>
      <c r="B15" s="59"/>
      <c r="C15" s="59"/>
      <c r="D15" s="59"/>
      <c r="E15" s="58" t="s">
        <v>107</v>
      </c>
      <c r="F15" s="65">
        <v>17483</v>
      </c>
      <c r="G15" s="65">
        <v>5933</v>
      </c>
      <c r="H15" s="65">
        <v>6261</v>
      </c>
      <c r="I15" s="64">
        <v>528</v>
      </c>
      <c r="J15" s="65">
        <v>0</v>
      </c>
      <c r="K15" s="65">
        <v>0</v>
      </c>
      <c r="L15" s="65">
        <v>2145</v>
      </c>
      <c r="M15" s="65">
        <v>0</v>
      </c>
      <c r="N15" s="65">
        <v>805</v>
      </c>
      <c r="O15" s="65">
        <v>61</v>
      </c>
      <c r="P15" s="65">
        <v>1750</v>
      </c>
      <c r="Q15" s="64">
        <v>0</v>
      </c>
      <c r="R15" s="71"/>
      <c r="S15" s="71"/>
      <c r="T15" s="71"/>
      <c r="U15" s="71"/>
      <c r="V15" s="71"/>
    </row>
    <row r="16" spans="1:22" ht="26.25" customHeight="1">
      <c r="A16" s="59" t="s">
        <v>108</v>
      </c>
      <c r="B16" s="59" t="s">
        <v>100</v>
      </c>
      <c r="C16" s="59" t="s">
        <v>90</v>
      </c>
      <c r="D16" s="59" t="s">
        <v>109</v>
      </c>
      <c r="E16" s="58" t="s">
        <v>101</v>
      </c>
      <c r="F16" s="65">
        <v>12776</v>
      </c>
      <c r="G16" s="65">
        <v>5933</v>
      </c>
      <c r="H16" s="65">
        <v>6261</v>
      </c>
      <c r="I16" s="64">
        <v>528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54</v>
      </c>
      <c r="P16" s="65">
        <v>0</v>
      </c>
      <c r="Q16" s="64">
        <v>0</v>
      </c>
      <c r="R16" s="71"/>
      <c r="S16" s="71"/>
      <c r="T16" s="71"/>
      <c r="U16" s="71"/>
      <c r="V16" s="71"/>
    </row>
    <row r="17" spans="1:22" ht="26.25" customHeight="1">
      <c r="A17" s="59" t="s">
        <v>88</v>
      </c>
      <c r="B17" s="59" t="s">
        <v>89</v>
      </c>
      <c r="C17" s="59" t="s">
        <v>89</v>
      </c>
      <c r="D17" s="59" t="s">
        <v>109</v>
      </c>
      <c r="E17" s="58" t="s">
        <v>93</v>
      </c>
      <c r="F17" s="65">
        <v>2152</v>
      </c>
      <c r="G17" s="65">
        <v>0</v>
      </c>
      <c r="H17" s="65">
        <v>0</v>
      </c>
      <c r="I17" s="64">
        <v>0</v>
      </c>
      <c r="J17" s="65">
        <v>0</v>
      </c>
      <c r="K17" s="65">
        <v>0</v>
      </c>
      <c r="L17" s="65">
        <v>2145</v>
      </c>
      <c r="M17" s="65">
        <v>0</v>
      </c>
      <c r="N17" s="65">
        <v>0</v>
      </c>
      <c r="O17" s="65">
        <v>7</v>
      </c>
      <c r="P17" s="65">
        <v>0</v>
      </c>
      <c r="Q17" s="64">
        <v>0</v>
      </c>
      <c r="R17" s="71"/>
      <c r="S17" s="71"/>
      <c r="T17" s="71"/>
      <c r="U17" s="71"/>
      <c r="V17" s="71"/>
    </row>
    <row r="18" spans="1:22" ht="26.25" customHeight="1">
      <c r="A18" s="59" t="s">
        <v>96</v>
      </c>
      <c r="B18" s="59" t="s">
        <v>97</v>
      </c>
      <c r="C18" s="59" t="s">
        <v>90</v>
      </c>
      <c r="D18" s="59" t="s">
        <v>109</v>
      </c>
      <c r="E18" s="58" t="s">
        <v>98</v>
      </c>
      <c r="F18" s="65">
        <v>805</v>
      </c>
      <c r="G18" s="65">
        <v>0</v>
      </c>
      <c r="H18" s="65">
        <v>0</v>
      </c>
      <c r="I18" s="64">
        <v>0</v>
      </c>
      <c r="J18" s="65">
        <v>0</v>
      </c>
      <c r="K18" s="65">
        <v>0</v>
      </c>
      <c r="L18" s="65">
        <v>0</v>
      </c>
      <c r="M18" s="65">
        <v>0</v>
      </c>
      <c r="N18" s="65">
        <v>805</v>
      </c>
      <c r="O18" s="65">
        <v>0</v>
      </c>
      <c r="P18" s="65">
        <v>0</v>
      </c>
      <c r="Q18" s="64">
        <v>0</v>
      </c>
      <c r="R18" s="71"/>
      <c r="S18" s="71"/>
      <c r="T18" s="71"/>
      <c r="U18" s="71"/>
      <c r="V18" s="71"/>
    </row>
    <row r="19" spans="1:17" ht="26.25" customHeight="1">
      <c r="A19" s="59" t="s">
        <v>105</v>
      </c>
      <c r="B19" s="59" t="s">
        <v>100</v>
      </c>
      <c r="C19" s="59" t="s">
        <v>90</v>
      </c>
      <c r="D19" s="59" t="s">
        <v>109</v>
      </c>
      <c r="E19" s="58" t="s">
        <v>106</v>
      </c>
      <c r="F19" s="65">
        <v>1750</v>
      </c>
      <c r="G19" s="65">
        <v>0</v>
      </c>
      <c r="H19" s="65">
        <v>0</v>
      </c>
      <c r="I19" s="64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1750</v>
      </c>
      <c r="Q19" s="64">
        <v>0</v>
      </c>
    </row>
    <row r="20" spans="1:17" ht="26.25" customHeight="1">
      <c r="A20" s="59"/>
      <c r="B20" s="59"/>
      <c r="C20" s="59"/>
      <c r="D20" s="59"/>
      <c r="E20" s="58" t="s">
        <v>111</v>
      </c>
      <c r="F20" s="65">
        <v>22970</v>
      </c>
      <c r="G20" s="65">
        <v>8354</v>
      </c>
      <c r="H20" s="65">
        <v>838</v>
      </c>
      <c r="I20" s="64">
        <v>0</v>
      </c>
      <c r="J20" s="65">
        <v>0</v>
      </c>
      <c r="K20" s="65">
        <v>6802</v>
      </c>
      <c r="L20" s="65">
        <v>3053</v>
      </c>
      <c r="M20" s="65">
        <v>0</v>
      </c>
      <c r="N20" s="65">
        <v>1145</v>
      </c>
      <c r="O20" s="65">
        <v>246</v>
      </c>
      <c r="P20" s="65">
        <v>2532</v>
      </c>
      <c r="Q20" s="64">
        <v>0</v>
      </c>
    </row>
    <row r="21" spans="1:17" ht="26.25" customHeight="1">
      <c r="A21" s="59" t="s">
        <v>88</v>
      </c>
      <c r="B21" s="59" t="s">
        <v>89</v>
      </c>
      <c r="C21" s="59" t="s">
        <v>89</v>
      </c>
      <c r="D21" s="59" t="s">
        <v>112</v>
      </c>
      <c r="E21" s="58" t="s">
        <v>93</v>
      </c>
      <c r="F21" s="65">
        <v>3053</v>
      </c>
      <c r="G21" s="65">
        <v>0</v>
      </c>
      <c r="H21" s="65">
        <v>0</v>
      </c>
      <c r="I21" s="64">
        <v>0</v>
      </c>
      <c r="J21" s="65">
        <v>0</v>
      </c>
      <c r="K21" s="65">
        <v>0</v>
      </c>
      <c r="L21" s="65">
        <v>3053</v>
      </c>
      <c r="M21" s="65">
        <v>0</v>
      </c>
      <c r="N21" s="65">
        <v>0</v>
      </c>
      <c r="O21" s="65">
        <v>0</v>
      </c>
      <c r="P21" s="65">
        <v>0</v>
      </c>
      <c r="Q21" s="64">
        <v>0</v>
      </c>
    </row>
    <row r="22" spans="1:17" ht="26.25" customHeight="1">
      <c r="A22" s="59" t="s">
        <v>96</v>
      </c>
      <c r="B22" s="59" t="s">
        <v>97</v>
      </c>
      <c r="C22" s="59" t="s">
        <v>90</v>
      </c>
      <c r="D22" s="59" t="s">
        <v>112</v>
      </c>
      <c r="E22" s="58" t="s">
        <v>98</v>
      </c>
      <c r="F22" s="65">
        <v>1145</v>
      </c>
      <c r="G22" s="65">
        <v>0</v>
      </c>
      <c r="H22" s="65">
        <v>0</v>
      </c>
      <c r="I22" s="64">
        <v>0</v>
      </c>
      <c r="J22" s="65">
        <v>0</v>
      </c>
      <c r="K22" s="65">
        <v>0</v>
      </c>
      <c r="L22" s="65">
        <v>0</v>
      </c>
      <c r="M22" s="65">
        <v>0</v>
      </c>
      <c r="N22" s="65">
        <v>1145</v>
      </c>
      <c r="O22" s="65">
        <v>0</v>
      </c>
      <c r="P22" s="65">
        <v>0</v>
      </c>
      <c r="Q22" s="64">
        <v>0</v>
      </c>
    </row>
    <row r="23" spans="1:17" ht="26.25" customHeight="1">
      <c r="A23" s="59" t="s">
        <v>99</v>
      </c>
      <c r="B23" s="59" t="s">
        <v>100</v>
      </c>
      <c r="C23" s="59" t="s">
        <v>113</v>
      </c>
      <c r="D23" s="59" t="s">
        <v>112</v>
      </c>
      <c r="E23" s="58" t="s">
        <v>114</v>
      </c>
      <c r="F23" s="65">
        <v>18772</v>
      </c>
      <c r="G23" s="65">
        <v>8354</v>
      </c>
      <c r="H23" s="65">
        <v>838</v>
      </c>
      <c r="I23" s="64">
        <v>0</v>
      </c>
      <c r="J23" s="65">
        <v>0</v>
      </c>
      <c r="K23" s="65">
        <v>6802</v>
      </c>
      <c r="L23" s="65">
        <v>0</v>
      </c>
      <c r="M23" s="65">
        <v>0</v>
      </c>
      <c r="N23" s="65">
        <v>0</v>
      </c>
      <c r="O23" s="65">
        <v>246</v>
      </c>
      <c r="P23" s="65">
        <v>2532</v>
      </c>
      <c r="Q23" s="64">
        <v>0</v>
      </c>
    </row>
    <row r="24" spans="1:17" ht="26.25" customHeight="1">
      <c r="A24" s="59"/>
      <c r="B24" s="59"/>
      <c r="C24" s="59"/>
      <c r="D24" s="59"/>
      <c r="E24" s="58" t="s">
        <v>117</v>
      </c>
      <c r="F24" s="65">
        <v>20279</v>
      </c>
      <c r="G24" s="65">
        <v>7748</v>
      </c>
      <c r="H24" s="65">
        <v>219</v>
      </c>
      <c r="I24" s="64">
        <v>0</v>
      </c>
      <c r="J24" s="65">
        <v>0</v>
      </c>
      <c r="K24" s="65">
        <v>6000</v>
      </c>
      <c r="L24" s="65">
        <v>2769</v>
      </c>
      <c r="M24" s="65">
        <v>0</v>
      </c>
      <c r="N24" s="65">
        <v>1039</v>
      </c>
      <c r="O24" s="65">
        <v>224</v>
      </c>
      <c r="P24" s="65">
        <v>2280</v>
      </c>
      <c r="Q24" s="64">
        <v>0</v>
      </c>
    </row>
    <row r="25" spans="1:17" ht="26.25" customHeight="1">
      <c r="A25" s="59" t="s">
        <v>88</v>
      </c>
      <c r="B25" s="59" t="s">
        <v>89</v>
      </c>
      <c r="C25" s="59" t="s">
        <v>89</v>
      </c>
      <c r="D25" s="59" t="s">
        <v>118</v>
      </c>
      <c r="E25" s="58" t="s">
        <v>93</v>
      </c>
      <c r="F25" s="65">
        <v>2769</v>
      </c>
      <c r="G25" s="65">
        <v>0</v>
      </c>
      <c r="H25" s="65">
        <v>0</v>
      </c>
      <c r="I25" s="64">
        <v>0</v>
      </c>
      <c r="J25" s="65">
        <v>0</v>
      </c>
      <c r="K25" s="65">
        <v>0</v>
      </c>
      <c r="L25" s="65">
        <v>2769</v>
      </c>
      <c r="M25" s="65">
        <v>0</v>
      </c>
      <c r="N25" s="65">
        <v>0</v>
      </c>
      <c r="O25" s="65">
        <v>0</v>
      </c>
      <c r="P25" s="65">
        <v>0</v>
      </c>
      <c r="Q25" s="64">
        <v>0</v>
      </c>
    </row>
    <row r="26" spans="1:17" ht="26.25" customHeight="1">
      <c r="A26" s="59" t="s">
        <v>96</v>
      </c>
      <c r="B26" s="59" t="s">
        <v>97</v>
      </c>
      <c r="C26" s="59" t="s">
        <v>90</v>
      </c>
      <c r="D26" s="59" t="s">
        <v>118</v>
      </c>
      <c r="E26" s="58" t="s">
        <v>98</v>
      </c>
      <c r="F26" s="65">
        <v>1039</v>
      </c>
      <c r="G26" s="65">
        <v>0</v>
      </c>
      <c r="H26" s="65">
        <v>0</v>
      </c>
      <c r="I26" s="64">
        <v>0</v>
      </c>
      <c r="J26" s="65">
        <v>0</v>
      </c>
      <c r="K26" s="65">
        <v>0</v>
      </c>
      <c r="L26" s="65">
        <v>0</v>
      </c>
      <c r="M26" s="65">
        <v>0</v>
      </c>
      <c r="N26" s="65">
        <v>1039</v>
      </c>
      <c r="O26" s="65">
        <v>0</v>
      </c>
      <c r="P26" s="65">
        <v>0</v>
      </c>
      <c r="Q26" s="64">
        <v>0</v>
      </c>
    </row>
    <row r="27" spans="1:17" ht="26.25" customHeight="1">
      <c r="A27" s="59" t="s">
        <v>99</v>
      </c>
      <c r="B27" s="59" t="s">
        <v>100</v>
      </c>
      <c r="C27" s="59" t="s">
        <v>113</v>
      </c>
      <c r="D27" s="59" t="s">
        <v>118</v>
      </c>
      <c r="E27" s="58" t="s">
        <v>114</v>
      </c>
      <c r="F27" s="65">
        <v>14191</v>
      </c>
      <c r="G27" s="65">
        <v>7748</v>
      </c>
      <c r="H27" s="65">
        <v>219</v>
      </c>
      <c r="I27" s="64">
        <v>0</v>
      </c>
      <c r="J27" s="65">
        <v>0</v>
      </c>
      <c r="K27" s="65">
        <v>6000</v>
      </c>
      <c r="L27" s="65">
        <v>0</v>
      </c>
      <c r="M27" s="65">
        <v>0</v>
      </c>
      <c r="N27" s="65">
        <v>0</v>
      </c>
      <c r="O27" s="65">
        <v>224</v>
      </c>
      <c r="P27" s="65">
        <v>0</v>
      </c>
      <c r="Q27" s="64">
        <v>0</v>
      </c>
    </row>
    <row r="28" spans="1:17" ht="26.25" customHeight="1">
      <c r="A28" s="59" t="s">
        <v>105</v>
      </c>
      <c r="B28" s="59" t="s">
        <v>100</v>
      </c>
      <c r="C28" s="59" t="s">
        <v>90</v>
      </c>
      <c r="D28" s="59" t="s">
        <v>118</v>
      </c>
      <c r="E28" s="58" t="s">
        <v>106</v>
      </c>
      <c r="F28" s="65">
        <v>2280</v>
      </c>
      <c r="G28" s="65">
        <v>0</v>
      </c>
      <c r="H28" s="65">
        <v>0</v>
      </c>
      <c r="I28" s="64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2280</v>
      </c>
      <c r="Q28" s="64">
        <v>0</v>
      </c>
    </row>
    <row r="29" spans="1:17" ht="26.25" customHeight="1">
      <c r="A29" s="59"/>
      <c r="B29" s="59"/>
      <c r="C29" s="59"/>
      <c r="D29" s="59"/>
      <c r="E29" s="58" t="s">
        <v>121</v>
      </c>
      <c r="F29" s="65">
        <v>24467</v>
      </c>
      <c r="G29" s="65">
        <v>9377</v>
      </c>
      <c r="H29" s="65">
        <v>258</v>
      </c>
      <c r="I29" s="64">
        <v>0</v>
      </c>
      <c r="J29" s="65">
        <v>0</v>
      </c>
      <c r="K29" s="65">
        <v>7219</v>
      </c>
      <c r="L29" s="65">
        <v>3342</v>
      </c>
      <c r="M29" s="65">
        <v>0</v>
      </c>
      <c r="N29" s="65">
        <v>1254</v>
      </c>
      <c r="O29" s="65">
        <v>269</v>
      </c>
      <c r="P29" s="65">
        <v>2748</v>
      </c>
      <c r="Q29" s="64">
        <v>0</v>
      </c>
    </row>
    <row r="30" spans="1:17" ht="26.25" customHeight="1">
      <c r="A30" s="59" t="s">
        <v>88</v>
      </c>
      <c r="B30" s="59" t="s">
        <v>89</v>
      </c>
      <c r="C30" s="59" t="s">
        <v>89</v>
      </c>
      <c r="D30" s="59" t="s">
        <v>122</v>
      </c>
      <c r="E30" s="58" t="s">
        <v>93</v>
      </c>
      <c r="F30" s="65">
        <v>3342</v>
      </c>
      <c r="G30" s="65">
        <v>0</v>
      </c>
      <c r="H30" s="65">
        <v>0</v>
      </c>
      <c r="I30" s="64">
        <v>0</v>
      </c>
      <c r="J30" s="65">
        <v>0</v>
      </c>
      <c r="K30" s="65">
        <v>0</v>
      </c>
      <c r="L30" s="65">
        <v>3342</v>
      </c>
      <c r="M30" s="65">
        <v>0</v>
      </c>
      <c r="N30" s="65">
        <v>0</v>
      </c>
      <c r="O30" s="65">
        <v>0</v>
      </c>
      <c r="P30" s="65">
        <v>0</v>
      </c>
      <c r="Q30" s="64">
        <v>0</v>
      </c>
    </row>
    <row r="31" spans="1:17" ht="26.25" customHeight="1">
      <c r="A31" s="59" t="s">
        <v>96</v>
      </c>
      <c r="B31" s="59" t="s">
        <v>97</v>
      </c>
      <c r="C31" s="59" t="s">
        <v>100</v>
      </c>
      <c r="D31" s="59" t="s">
        <v>122</v>
      </c>
      <c r="E31" s="58" t="s">
        <v>124</v>
      </c>
      <c r="F31" s="65">
        <v>1254</v>
      </c>
      <c r="G31" s="65">
        <v>0</v>
      </c>
      <c r="H31" s="65">
        <v>0</v>
      </c>
      <c r="I31" s="64">
        <v>0</v>
      </c>
      <c r="J31" s="65">
        <v>0</v>
      </c>
      <c r="K31" s="65">
        <v>0</v>
      </c>
      <c r="L31" s="65">
        <v>0</v>
      </c>
      <c r="M31" s="65">
        <v>0</v>
      </c>
      <c r="N31" s="65">
        <v>1254</v>
      </c>
      <c r="O31" s="65">
        <v>0</v>
      </c>
      <c r="P31" s="65">
        <v>0</v>
      </c>
      <c r="Q31" s="64">
        <v>0</v>
      </c>
    </row>
    <row r="32" spans="1:17" ht="26.25" customHeight="1">
      <c r="A32" s="59" t="s">
        <v>99</v>
      </c>
      <c r="B32" s="59" t="s">
        <v>100</v>
      </c>
      <c r="C32" s="59" t="s">
        <v>113</v>
      </c>
      <c r="D32" s="59" t="s">
        <v>122</v>
      </c>
      <c r="E32" s="58" t="s">
        <v>114</v>
      </c>
      <c r="F32" s="65">
        <v>17123</v>
      </c>
      <c r="G32" s="65">
        <v>9377</v>
      </c>
      <c r="H32" s="65">
        <v>258</v>
      </c>
      <c r="I32" s="64">
        <v>0</v>
      </c>
      <c r="J32" s="65">
        <v>0</v>
      </c>
      <c r="K32" s="65">
        <v>7219</v>
      </c>
      <c r="L32" s="65">
        <v>0</v>
      </c>
      <c r="M32" s="65">
        <v>0</v>
      </c>
      <c r="N32" s="65">
        <v>0</v>
      </c>
      <c r="O32" s="65">
        <v>269</v>
      </c>
      <c r="P32" s="65">
        <v>0</v>
      </c>
      <c r="Q32" s="64">
        <v>0</v>
      </c>
    </row>
    <row r="33" spans="1:17" ht="26.25" customHeight="1">
      <c r="A33" s="59" t="s">
        <v>105</v>
      </c>
      <c r="B33" s="59" t="s">
        <v>100</v>
      </c>
      <c r="C33" s="59" t="s">
        <v>90</v>
      </c>
      <c r="D33" s="59" t="s">
        <v>122</v>
      </c>
      <c r="E33" s="58" t="s">
        <v>106</v>
      </c>
      <c r="F33" s="65">
        <v>2748</v>
      </c>
      <c r="G33" s="65">
        <v>0</v>
      </c>
      <c r="H33" s="65">
        <v>0</v>
      </c>
      <c r="I33" s="64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2748</v>
      </c>
      <c r="Q33" s="64">
        <v>0</v>
      </c>
    </row>
    <row r="34" spans="1:17" ht="26.25" customHeight="1">
      <c r="A34" s="59"/>
      <c r="B34" s="59"/>
      <c r="C34" s="59"/>
      <c r="D34" s="59"/>
      <c r="E34" s="58" t="s">
        <v>126</v>
      </c>
      <c r="F34" s="65">
        <v>30779</v>
      </c>
      <c r="G34" s="65">
        <v>11841</v>
      </c>
      <c r="H34" s="65">
        <v>316</v>
      </c>
      <c r="I34" s="64">
        <v>0</v>
      </c>
      <c r="J34" s="65">
        <v>0</v>
      </c>
      <c r="K34" s="65">
        <v>9050</v>
      </c>
      <c r="L34" s="65">
        <v>4206</v>
      </c>
      <c r="M34" s="65">
        <v>0</v>
      </c>
      <c r="N34" s="65">
        <v>1578</v>
      </c>
      <c r="O34" s="65">
        <v>339</v>
      </c>
      <c r="P34" s="65">
        <v>3449</v>
      </c>
      <c r="Q34" s="64">
        <v>0</v>
      </c>
    </row>
    <row r="35" spans="1:17" ht="26.25" customHeight="1">
      <c r="A35" s="59" t="s">
        <v>88</v>
      </c>
      <c r="B35" s="59" t="s">
        <v>89</v>
      </c>
      <c r="C35" s="59" t="s">
        <v>89</v>
      </c>
      <c r="D35" s="59" t="s">
        <v>127</v>
      </c>
      <c r="E35" s="58" t="s">
        <v>93</v>
      </c>
      <c r="F35" s="65">
        <v>4206</v>
      </c>
      <c r="G35" s="65">
        <v>0</v>
      </c>
      <c r="H35" s="65">
        <v>0</v>
      </c>
      <c r="I35" s="64">
        <v>0</v>
      </c>
      <c r="J35" s="65">
        <v>0</v>
      </c>
      <c r="K35" s="65">
        <v>0</v>
      </c>
      <c r="L35" s="65">
        <v>4206</v>
      </c>
      <c r="M35" s="65">
        <v>0</v>
      </c>
      <c r="N35" s="65">
        <v>0</v>
      </c>
      <c r="O35" s="65">
        <v>0</v>
      </c>
      <c r="P35" s="65">
        <v>0</v>
      </c>
      <c r="Q35" s="64">
        <v>0</v>
      </c>
    </row>
    <row r="36" spans="1:17" ht="26.25" customHeight="1">
      <c r="A36" s="59" t="s">
        <v>96</v>
      </c>
      <c r="B36" s="59" t="s">
        <v>97</v>
      </c>
      <c r="C36" s="59" t="s">
        <v>100</v>
      </c>
      <c r="D36" s="59" t="s">
        <v>127</v>
      </c>
      <c r="E36" s="58" t="s">
        <v>124</v>
      </c>
      <c r="F36" s="65">
        <v>1578</v>
      </c>
      <c r="G36" s="65">
        <v>0</v>
      </c>
      <c r="H36" s="65">
        <v>0</v>
      </c>
      <c r="I36" s="64">
        <v>0</v>
      </c>
      <c r="J36" s="65">
        <v>0</v>
      </c>
      <c r="K36" s="65">
        <v>0</v>
      </c>
      <c r="L36" s="65">
        <v>0</v>
      </c>
      <c r="M36" s="65">
        <v>0</v>
      </c>
      <c r="N36" s="65">
        <v>1578</v>
      </c>
      <c r="O36" s="65">
        <v>0</v>
      </c>
      <c r="P36" s="65">
        <v>0</v>
      </c>
      <c r="Q36" s="64">
        <v>0</v>
      </c>
    </row>
    <row r="37" spans="1:17" ht="26.25" customHeight="1">
      <c r="A37" s="59" t="s">
        <v>99</v>
      </c>
      <c r="B37" s="59" t="s">
        <v>100</v>
      </c>
      <c r="C37" s="59" t="s">
        <v>113</v>
      </c>
      <c r="D37" s="59" t="s">
        <v>127</v>
      </c>
      <c r="E37" s="58" t="s">
        <v>114</v>
      </c>
      <c r="F37" s="65">
        <v>21546</v>
      </c>
      <c r="G37" s="65">
        <v>11841</v>
      </c>
      <c r="H37" s="65">
        <v>316</v>
      </c>
      <c r="I37" s="64">
        <v>0</v>
      </c>
      <c r="J37" s="65">
        <v>0</v>
      </c>
      <c r="K37" s="65">
        <v>9050</v>
      </c>
      <c r="L37" s="65">
        <v>0</v>
      </c>
      <c r="M37" s="65">
        <v>0</v>
      </c>
      <c r="N37" s="65">
        <v>0</v>
      </c>
      <c r="O37" s="65">
        <v>339</v>
      </c>
      <c r="P37" s="65">
        <v>0</v>
      </c>
      <c r="Q37" s="64">
        <v>0</v>
      </c>
    </row>
    <row r="38" spans="1:17" ht="26.25" customHeight="1">
      <c r="A38" s="59" t="s">
        <v>105</v>
      </c>
      <c r="B38" s="59" t="s">
        <v>100</v>
      </c>
      <c r="C38" s="59" t="s">
        <v>90</v>
      </c>
      <c r="D38" s="59" t="s">
        <v>127</v>
      </c>
      <c r="E38" s="58" t="s">
        <v>106</v>
      </c>
      <c r="F38" s="65">
        <v>3449</v>
      </c>
      <c r="G38" s="65">
        <v>0</v>
      </c>
      <c r="H38" s="65">
        <v>0</v>
      </c>
      <c r="I38" s="64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3449</v>
      </c>
      <c r="Q38" s="64">
        <v>0</v>
      </c>
    </row>
    <row r="39" spans="1:17" ht="26.25" customHeight="1">
      <c r="A39" s="59"/>
      <c r="B39" s="59"/>
      <c r="C39" s="59"/>
      <c r="D39" s="59"/>
      <c r="E39" s="58" t="s">
        <v>128</v>
      </c>
      <c r="F39" s="65">
        <v>14748</v>
      </c>
      <c r="G39" s="65">
        <v>5432</v>
      </c>
      <c r="H39" s="65">
        <v>168</v>
      </c>
      <c r="I39" s="64">
        <v>0</v>
      </c>
      <c r="J39" s="65">
        <v>0</v>
      </c>
      <c r="K39" s="65">
        <v>4545</v>
      </c>
      <c r="L39" s="65">
        <v>2010</v>
      </c>
      <c r="M39" s="65">
        <v>0</v>
      </c>
      <c r="N39" s="65">
        <v>754</v>
      </c>
      <c r="O39" s="65">
        <v>163</v>
      </c>
      <c r="P39" s="65">
        <v>1676</v>
      </c>
      <c r="Q39" s="64">
        <v>0</v>
      </c>
    </row>
    <row r="40" spans="1:17" ht="26.25" customHeight="1">
      <c r="A40" s="59" t="s">
        <v>88</v>
      </c>
      <c r="B40" s="59" t="s">
        <v>89</v>
      </c>
      <c r="C40" s="59" t="s">
        <v>89</v>
      </c>
      <c r="D40" s="59" t="s">
        <v>129</v>
      </c>
      <c r="E40" s="58" t="s">
        <v>93</v>
      </c>
      <c r="F40" s="65">
        <v>2010</v>
      </c>
      <c r="G40" s="65">
        <v>0</v>
      </c>
      <c r="H40" s="65">
        <v>0</v>
      </c>
      <c r="I40" s="64">
        <v>0</v>
      </c>
      <c r="J40" s="65">
        <v>0</v>
      </c>
      <c r="K40" s="65">
        <v>0</v>
      </c>
      <c r="L40" s="65">
        <v>2010</v>
      </c>
      <c r="M40" s="65">
        <v>0</v>
      </c>
      <c r="N40" s="65">
        <v>0</v>
      </c>
      <c r="O40" s="65">
        <v>0</v>
      </c>
      <c r="P40" s="65">
        <v>0</v>
      </c>
      <c r="Q40" s="64">
        <v>0</v>
      </c>
    </row>
    <row r="41" spans="1:17" ht="26.25" customHeight="1">
      <c r="A41" s="59" t="s">
        <v>96</v>
      </c>
      <c r="B41" s="59" t="s">
        <v>97</v>
      </c>
      <c r="C41" s="59" t="s">
        <v>100</v>
      </c>
      <c r="D41" s="59" t="s">
        <v>129</v>
      </c>
      <c r="E41" s="58" t="s">
        <v>124</v>
      </c>
      <c r="F41" s="65">
        <v>754</v>
      </c>
      <c r="G41" s="65">
        <v>0</v>
      </c>
      <c r="H41" s="65">
        <v>0</v>
      </c>
      <c r="I41" s="64">
        <v>0</v>
      </c>
      <c r="J41" s="65">
        <v>0</v>
      </c>
      <c r="K41" s="65">
        <v>0</v>
      </c>
      <c r="L41" s="65">
        <v>0</v>
      </c>
      <c r="M41" s="65">
        <v>0</v>
      </c>
      <c r="N41" s="65">
        <v>754</v>
      </c>
      <c r="O41" s="65">
        <v>0</v>
      </c>
      <c r="P41" s="65">
        <v>0</v>
      </c>
      <c r="Q41" s="64">
        <v>0</v>
      </c>
    </row>
    <row r="42" spans="1:17" ht="26.25" customHeight="1">
      <c r="A42" s="59" t="s">
        <v>99</v>
      </c>
      <c r="B42" s="59" t="s">
        <v>100</v>
      </c>
      <c r="C42" s="59" t="s">
        <v>113</v>
      </c>
      <c r="D42" s="59" t="s">
        <v>129</v>
      </c>
      <c r="E42" s="58" t="s">
        <v>114</v>
      </c>
      <c r="F42" s="65">
        <v>11984</v>
      </c>
      <c r="G42" s="65">
        <v>5432</v>
      </c>
      <c r="H42" s="65">
        <v>168</v>
      </c>
      <c r="I42" s="64">
        <v>0</v>
      </c>
      <c r="J42" s="65">
        <v>0</v>
      </c>
      <c r="K42" s="65">
        <v>4545</v>
      </c>
      <c r="L42" s="65">
        <v>0</v>
      </c>
      <c r="M42" s="65">
        <v>0</v>
      </c>
      <c r="N42" s="65">
        <v>0</v>
      </c>
      <c r="O42" s="65">
        <v>163</v>
      </c>
      <c r="P42" s="65">
        <v>1676</v>
      </c>
      <c r="Q42" s="64">
        <v>0</v>
      </c>
    </row>
    <row r="43" spans="1:17" ht="26.25" customHeight="1">
      <c r="A43" s="59"/>
      <c r="B43" s="59"/>
      <c r="C43" s="59"/>
      <c r="D43" s="59"/>
      <c r="E43" s="58" t="s">
        <v>130</v>
      </c>
      <c r="F43" s="65">
        <v>40910</v>
      </c>
      <c r="G43" s="65">
        <v>15436</v>
      </c>
      <c r="H43" s="65">
        <v>439</v>
      </c>
      <c r="I43" s="64">
        <v>0</v>
      </c>
      <c r="J43" s="65">
        <v>0</v>
      </c>
      <c r="K43" s="65">
        <v>12296</v>
      </c>
      <c r="L43" s="65">
        <v>5585</v>
      </c>
      <c r="M43" s="65">
        <v>0</v>
      </c>
      <c r="N43" s="65">
        <v>2095</v>
      </c>
      <c r="O43" s="65">
        <v>448</v>
      </c>
      <c r="P43" s="65">
        <v>4611</v>
      </c>
      <c r="Q43" s="64">
        <v>0</v>
      </c>
    </row>
    <row r="44" spans="1:17" ht="26.25" customHeight="1">
      <c r="A44" s="59" t="s">
        <v>88</v>
      </c>
      <c r="B44" s="59" t="s">
        <v>89</v>
      </c>
      <c r="C44" s="59" t="s">
        <v>89</v>
      </c>
      <c r="D44" s="59" t="s">
        <v>131</v>
      </c>
      <c r="E44" s="58" t="s">
        <v>93</v>
      </c>
      <c r="F44" s="65">
        <v>5585</v>
      </c>
      <c r="G44" s="65">
        <v>0</v>
      </c>
      <c r="H44" s="65">
        <v>0</v>
      </c>
      <c r="I44" s="64">
        <v>0</v>
      </c>
      <c r="J44" s="65">
        <v>0</v>
      </c>
      <c r="K44" s="65">
        <v>0</v>
      </c>
      <c r="L44" s="65">
        <v>5585</v>
      </c>
      <c r="M44" s="65">
        <v>0</v>
      </c>
      <c r="N44" s="65">
        <v>0</v>
      </c>
      <c r="O44" s="65">
        <v>0</v>
      </c>
      <c r="P44" s="65">
        <v>0</v>
      </c>
      <c r="Q44" s="64">
        <v>0</v>
      </c>
    </row>
    <row r="45" spans="1:17" ht="26.25" customHeight="1">
      <c r="A45" s="59" t="s">
        <v>96</v>
      </c>
      <c r="B45" s="59" t="s">
        <v>97</v>
      </c>
      <c r="C45" s="59" t="s">
        <v>100</v>
      </c>
      <c r="D45" s="59" t="s">
        <v>131</v>
      </c>
      <c r="E45" s="58" t="s">
        <v>124</v>
      </c>
      <c r="F45" s="65">
        <v>2095</v>
      </c>
      <c r="G45" s="65">
        <v>0</v>
      </c>
      <c r="H45" s="65">
        <v>0</v>
      </c>
      <c r="I45" s="64">
        <v>0</v>
      </c>
      <c r="J45" s="65">
        <v>0</v>
      </c>
      <c r="K45" s="65">
        <v>0</v>
      </c>
      <c r="L45" s="65">
        <v>0</v>
      </c>
      <c r="M45" s="65">
        <v>0</v>
      </c>
      <c r="N45" s="65">
        <v>2095</v>
      </c>
      <c r="O45" s="65">
        <v>0</v>
      </c>
      <c r="P45" s="65">
        <v>0</v>
      </c>
      <c r="Q45" s="64">
        <v>0</v>
      </c>
    </row>
    <row r="46" spans="1:17" ht="26.25" customHeight="1">
      <c r="A46" s="59" t="s">
        <v>99</v>
      </c>
      <c r="B46" s="59" t="s">
        <v>100</v>
      </c>
      <c r="C46" s="59" t="s">
        <v>113</v>
      </c>
      <c r="D46" s="59" t="s">
        <v>131</v>
      </c>
      <c r="E46" s="58" t="s">
        <v>114</v>
      </c>
      <c r="F46" s="65">
        <v>28619</v>
      </c>
      <c r="G46" s="65">
        <v>15436</v>
      </c>
      <c r="H46" s="65">
        <v>439</v>
      </c>
      <c r="I46" s="64">
        <v>0</v>
      </c>
      <c r="J46" s="65">
        <v>0</v>
      </c>
      <c r="K46" s="65">
        <v>12296</v>
      </c>
      <c r="L46" s="65">
        <v>0</v>
      </c>
      <c r="M46" s="65">
        <v>0</v>
      </c>
      <c r="N46" s="65">
        <v>0</v>
      </c>
      <c r="O46" s="65">
        <v>448</v>
      </c>
      <c r="P46" s="65">
        <v>0</v>
      </c>
      <c r="Q46" s="64">
        <v>0</v>
      </c>
    </row>
    <row r="47" spans="1:17" ht="26.25" customHeight="1">
      <c r="A47" s="59" t="s">
        <v>105</v>
      </c>
      <c r="B47" s="59" t="s">
        <v>100</v>
      </c>
      <c r="C47" s="59" t="s">
        <v>90</v>
      </c>
      <c r="D47" s="59" t="s">
        <v>131</v>
      </c>
      <c r="E47" s="58" t="s">
        <v>106</v>
      </c>
      <c r="F47" s="65">
        <v>4611</v>
      </c>
      <c r="G47" s="65">
        <v>0</v>
      </c>
      <c r="H47" s="65">
        <v>0</v>
      </c>
      <c r="I47" s="64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4611</v>
      </c>
      <c r="Q47" s="64">
        <v>0</v>
      </c>
    </row>
    <row r="48" spans="1:17" ht="26.25" customHeight="1">
      <c r="A48" s="59"/>
      <c r="B48" s="59"/>
      <c r="C48" s="59"/>
      <c r="D48" s="59"/>
      <c r="E48" s="58" t="s">
        <v>132</v>
      </c>
      <c r="F48" s="65">
        <v>16952</v>
      </c>
      <c r="G48" s="65">
        <v>6301</v>
      </c>
      <c r="H48" s="65">
        <v>187</v>
      </c>
      <c r="I48" s="64">
        <v>0</v>
      </c>
      <c r="J48" s="65">
        <v>0</v>
      </c>
      <c r="K48" s="65">
        <v>5176</v>
      </c>
      <c r="L48" s="65">
        <v>2312</v>
      </c>
      <c r="M48" s="65">
        <v>0</v>
      </c>
      <c r="N48" s="65">
        <v>867</v>
      </c>
      <c r="O48" s="65">
        <v>186</v>
      </c>
      <c r="P48" s="65">
        <v>1923</v>
      </c>
      <c r="Q48" s="64">
        <v>0</v>
      </c>
    </row>
    <row r="49" spans="1:17" ht="26.25" customHeight="1">
      <c r="A49" s="59" t="s">
        <v>88</v>
      </c>
      <c r="B49" s="59" t="s">
        <v>89</v>
      </c>
      <c r="C49" s="59" t="s">
        <v>89</v>
      </c>
      <c r="D49" s="59" t="s">
        <v>133</v>
      </c>
      <c r="E49" s="58" t="s">
        <v>93</v>
      </c>
      <c r="F49" s="65">
        <v>2312</v>
      </c>
      <c r="G49" s="65">
        <v>0</v>
      </c>
      <c r="H49" s="65">
        <v>0</v>
      </c>
      <c r="I49" s="64">
        <v>0</v>
      </c>
      <c r="J49" s="65">
        <v>0</v>
      </c>
      <c r="K49" s="65">
        <v>0</v>
      </c>
      <c r="L49" s="65">
        <v>2312</v>
      </c>
      <c r="M49" s="65">
        <v>0</v>
      </c>
      <c r="N49" s="65">
        <v>0</v>
      </c>
      <c r="O49" s="65">
        <v>0</v>
      </c>
      <c r="P49" s="65">
        <v>0</v>
      </c>
      <c r="Q49" s="64">
        <v>0</v>
      </c>
    </row>
    <row r="50" spans="1:17" ht="26.25" customHeight="1">
      <c r="A50" s="59" t="s">
        <v>96</v>
      </c>
      <c r="B50" s="59" t="s">
        <v>97</v>
      </c>
      <c r="C50" s="59" t="s">
        <v>100</v>
      </c>
      <c r="D50" s="59" t="s">
        <v>133</v>
      </c>
      <c r="E50" s="58" t="s">
        <v>124</v>
      </c>
      <c r="F50" s="65">
        <v>867</v>
      </c>
      <c r="G50" s="65">
        <v>0</v>
      </c>
      <c r="H50" s="65">
        <v>0</v>
      </c>
      <c r="I50" s="64">
        <v>0</v>
      </c>
      <c r="J50" s="65">
        <v>0</v>
      </c>
      <c r="K50" s="65">
        <v>0</v>
      </c>
      <c r="L50" s="65">
        <v>0</v>
      </c>
      <c r="M50" s="65">
        <v>0</v>
      </c>
      <c r="N50" s="65">
        <v>867</v>
      </c>
      <c r="O50" s="65">
        <v>0</v>
      </c>
      <c r="P50" s="65">
        <v>0</v>
      </c>
      <c r="Q50" s="64">
        <v>0</v>
      </c>
    </row>
    <row r="51" spans="1:17" ht="26.25" customHeight="1">
      <c r="A51" s="59" t="s">
        <v>99</v>
      </c>
      <c r="B51" s="59" t="s">
        <v>100</v>
      </c>
      <c r="C51" s="59" t="s">
        <v>113</v>
      </c>
      <c r="D51" s="59" t="s">
        <v>133</v>
      </c>
      <c r="E51" s="58" t="s">
        <v>114</v>
      </c>
      <c r="F51" s="65">
        <v>11850</v>
      </c>
      <c r="G51" s="65">
        <v>6301</v>
      </c>
      <c r="H51" s="65">
        <v>187</v>
      </c>
      <c r="I51" s="64">
        <v>0</v>
      </c>
      <c r="J51" s="65">
        <v>0</v>
      </c>
      <c r="K51" s="65">
        <v>5176</v>
      </c>
      <c r="L51" s="65">
        <v>0</v>
      </c>
      <c r="M51" s="65">
        <v>0</v>
      </c>
      <c r="N51" s="65">
        <v>0</v>
      </c>
      <c r="O51" s="65">
        <v>186</v>
      </c>
      <c r="P51" s="65">
        <v>0</v>
      </c>
      <c r="Q51" s="64">
        <v>0</v>
      </c>
    </row>
    <row r="52" spans="1:17" ht="26.25" customHeight="1">
      <c r="A52" s="59" t="s">
        <v>105</v>
      </c>
      <c r="B52" s="59" t="s">
        <v>100</v>
      </c>
      <c r="C52" s="59" t="s">
        <v>90</v>
      </c>
      <c r="D52" s="59" t="s">
        <v>133</v>
      </c>
      <c r="E52" s="58" t="s">
        <v>106</v>
      </c>
      <c r="F52" s="65">
        <v>1923</v>
      </c>
      <c r="G52" s="65">
        <v>0</v>
      </c>
      <c r="H52" s="65">
        <v>0</v>
      </c>
      <c r="I52" s="64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1923</v>
      </c>
      <c r="Q52" s="64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6"/>
      <c r="AG1" s="71"/>
    </row>
    <row r="2" spans="1:33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1"/>
    </row>
    <row r="3" spans="1:33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6" t="s">
        <v>35</v>
      </c>
      <c r="AG3" s="71"/>
    </row>
    <row r="4" spans="1:33" ht="18" customHeight="1">
      <c r="A4" s="95" t="s">
        <v>66</v>
      </c>
      <c r="B4" s="96"/>
      <c r="C4" s="96"/>
      <c r="D4" s="96"/>
      <c r="E4" s="77"/>
      <c r="F4" s="48" t="s">
        <v>73</v>
      </c>
      <c r="G4" s="48" t="s">
        <v>253</v>
      </c>
      <c r="H4" s="48" t="s">
        <v>254</v>
      </c>
      <c r="I4" s="48" t="s">
        <v>255</v>
      </c>
      <c r="J4" s="48" t="s">
        <v>256</v>
      </c>
      <c r="K4" s="48" t="s">
        <v>257</v>
      </c>
      <c r="L4" s="48" t="s">
        <v>258</v>
      </c>
      <c r="M4" s="48" t="s">
        <v>259</v>
      </c>
      <c r="N4" s="48" t="s">
        <v>260</v>
      </c>
      <c r="O4" s="48" t="s">
        <v>261</v>
      </c>
      <c r="P4" s="48" t="s">
        <v>262</v>
      </c>
      <c r="Q4" s="48" t="s">
        <v>263</v>
      </c>
      <c r="R4" s="48" t="s">
        <v>264</v>
      </c>
      <c r="S4" s="48" t="s">
        <v>265</v>
      </c>
      <c r="T4" s="60" t="s">
        <v>266</v>
      </c>
      <c r="U4" s="48" t="s">
        <v>267</v>
      </c>
      <c r="V4" s="48" t="s">
        <v>268</v>
      </c>
      <c r="W4" s="48" t="s">
        <v>269</v>
      </c>
      <c r="X4" s="48" t="s">
        <v>270</v>
      </c>
      <c r="Y4" s="48" t="s">
        <v>271</v>
      </c>
      <c r="Z4" s="48" t="s">
        <v>272</v>
      </c>
      <c r="AA4" s="48" t="s">
        <v>273</v>
      </c>
      <c r="AB4" s="48" t="s">
        <v>274</v>
      </c>
      <c r="AC4" s="48" t="s">
        <v>275</v>
      </c>
      <c r="AD4" s="48" t="s">
        <v>276</v>
      </c>
      <c r="AE4" s="49" t="s">
        <v>277</v>
      </c>
      <c r="AF4" s="22" t="s">
        <v>278</v>
      </c>
      <c r="AG4" s="71"/>
    </row>
    <row r="5" spans="1:33" ht="18" customHeight="1">
      <c r="A5" s="78" t="s">
        <v>70</v>
      </c>
      <c r="B5" s="78"/>
      <c r="C5" s="95"/>
      <c r="D5" s="60" t="s">
        <v>71</v>
      </c>
      <c r="E5" s="100" t="s">
        <v>149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6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22"/>
      <c r="AG5" s="71"/>
    </row>
    <row r="6" spans="1:33" ht="18" customHeight="1">
      <c r="A6" s="101" t="s">
        <v>80</v>
      </c>
      <c r="B6" s="101" t="s">
        <v>81</v>
      </c>
      <c r="C6" s="102" t="s">
        <v>82</v>
      </c>
      <c r="D6" s="60"/>
      <c r="E6" s="5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7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4"/>
      <c r="AG6" s="71"/>
    </row>
    <row r="7" spans="1:33" ht="22.5" customHeight="1">
      <c r="A7" s="59"/>
      <c r="B7" s="59"/>
      <c r="C7" s="59"/>
      <c r="D7" s="59"/>
      <c r="E7" s="58" t="s">
        <v>73</v>
      </c>
      <c r="F7" s="65">
        <v>67496</v>
      </c>
      <c r="G7" s="65">
        <v>8409</v>
      </c>
      <c r="H7" s="65">
        <v>714</v>
      </c>
      <c r="I7" s="65">
        <v>970</v>
      </c>
      <c r="J7" s="65">
        <v>33</v>
      </c>
      <c r="K7" s="65">
        <v>890</v>
      </c>
      <c r="L7" s="65">
        <v>3450</v>
      </c>
      <c r="M7" s="65">
        <v>5219</v>
      </c>
      <c r="N7" s="65">
        <v>0</v>
      </c>
      <c r="O7" s="65">
        <v>4150</v>
      </c>
      <c r="P7" s="65">
        <v>14477</v>
      </c>
      <c r="Q7" s="65">
        <v>300</v>
      </c>
      <c r="R7" s="65">
        <v>360</v>
      </c>
      <c r="S7" s="64">
        <v>61</v>
      </c>
      <c r="T7" s="63">
        <v>760</v>
      </c>
      <c r="U7" s="63">
        <v>1350</v>
      </c>
      <c r="V7" s="63">
        <v>913</v>
      </c>
      <c r="W7" s="63">
        <v>10</v>
      </c>
      <c r="X7" s="63">
        <v>0</v>
      </c>
      <c r="Y7" s="63">
        <v>200</v>
      </c>
      <c r="Z7" s="63">
        <v>2964</v>
      </c>
      <c r="AA7" s="63">
        <v>900</v>
      </c>
      <c r="AB7" s="63">
        <v>1901</v>
      </c>
      <c r="AC7" s="63">
        <v>3212</v>
      </c>
      <c r="AD7" s="63">
        <v>4076</v>
      </c>
      <c r="AE7" s="63">
        <v>4510</v>
      </c>
      <c r="AF7" s="63">
        <v>7667</v>
      </c>
      <c r="AG7" s="72"/>
    </row>
    <row r="8" spans="1:33" ht="22.5" customHeight="1">
      <c r="A8" s="59"/>
      <c r="B8" s="59"/>
      <c r="C8" s="59"/>
      <c r="D8" s="59"/>
      <c r="E8" s="58" t="s">
        <v>34</v>
      </c>
      <c r="F8" s="65">
        <v>67496</v>
      </c>
      <c r="G8" s="65">
        <v>8409</v>
      </c>
      <c r="H8" s="65">
        <v>714</v>
      </c>
      <c r="I8" s="65">
        <v>970</v>
      </c>
      <c r="J8" s="65">
        <v>33</v>
      </c>
      <c r="K8" s="65">
        <v>890</v>
      </c>
      <c r="L8" s="65">
        <v>3450</v>
      </c>
      <c r="M8" s="65">
        <v>5219</v>
      </c>
      <c r="N8" s="65">
        <v>0</v>
      </c>
      <c r="O8" s="65">
        <v>4150</v>
      </c>
      <c r="P8" s="65">
        <v>14477</v>
      </c>
      <c r="Q8" s="65">
        <v>300</v>
      </c>
      <c r="R8" s="65">
        <v>360</v>
      </c>
      <c r="S8" s="64">
        <v>61</v>
      </c>
      <c r="T8" s="63">
        <v>760</v>
      </c>
      <c r="U8" s="63">
        <v>1350</v>
      </c>
      <c r="V8" s="63">
        <v>913</v>
      </c>
      <c r="W8" s="63">
        <v>10</v>
      </c>
      <c r="X8" s="63">
        <v>0</v>
      </c>
      <c r="Y8" s="63">
        <v>200</v>
      </c>
      <c r="Z8" s="63">
        <v>2964</v>
      </c>
      <c r="AA8" s="63">
        <v>900</v>
      </c>
      <c r="AB8" s="63">
        <v>1901</v>
      </c>
      <c r="AC8" s="63">
        <v>3212</v>
      </c>
      <c r="AD8" s="63">
        <v>4076</v>
      </c>
      <c r="AE8" s="63">
        <v>4510</v>
      </c>
      <c r="AF8" s="63">
        <v>7667</v>
      </c>
      <c r="AG8" s="71"/>
    </row>
    <row r="9" spans="1:33" ht="22.5" customHeight="1">
      <c r="A9" s="59"/>
      <c r="B9" s="59"/>
      <c r="C9" s="59"/>
      <c r="D9" s="59"/>
      <c r="E9" s="58" t="s">
        <v>87</v>
      </c>
      <c r="F9" s="65">
        <v>27927</v>
      </c>
      <c r="G9" s="65">
        <v>2750</v>
      </c>
      <c r="H9" s="65">
        <v>300</v>
      </c>
      <c r="I9" s="65">
        <v>200</v>
      </c>
      <c r="J9" s="65">
        <v>0</v>
      </c>
      <c r="K9" s="65">
        <v>400</v>
      </c>
      <c r="L9" s="65">
        <v>2100</v>
      </c>
      <c r="M9" s="65">
        <v>2300</v>
      </c>
      <c r="N9" s="65">
        <v>0</v>
      </c>
      <c r="O9" s="65">
        <v>2800</v>
      </c>
      <c r="P9" s="65">
        <v>6000</v>
      </c>
      <c r="Q9" s="65">
        <v>300</v>
      </c>
      <c r="R9" s="65">
        <v>0</v>
      </c>
      <c r="S9" s="64">
        <v>0</v>
      </c>
      <c r="T9" s="63">
        <v>200</v>
      </c>
      <c r="U9" s="63">
        <v>400</v>
      </c>
      <c r="V9" s="63">
        <v>430</v>
      </c>
      <c r="W9" s="63">
        <v>0</v>
      </c>
      <c r="X9" s="63">
        <v>0</v>
      </c>
      <c r="Y9" s="63">
        <v>0</v>
      </c>
      <c r="Z9" s="63">
        <v>2400</v>
      </c>
      <c r="AA9" s="63">
        <v>300</v>
      </c>
      <c r="AB9" s="63">
        <v>625</v>
      </c>
      <c r="AC9" s="63">
        <v>1069</v>
      </c>
      <c r="AD9" s="63">
        <v>720</v>
      </c>
      <c r="AE9" s="63">
        <v>2908</v>
      </c>
      <c r="AF9" s="63">
        <v>1725</v>
      </c>
      <c r="AG9" s="71"/>
    </row>
    <row r="10" spans="1:33" ht="22.5" customHeight="1">
      <c r="A10" s="59" t="s">
        <v>88</v>
      </c>
      <c r="B10" s="59" t="s">
        <v>89</v>
      </c>
      <c r="C10" s="59" t="s">
        <v>90</v>
      </c>
      <c r="D10" s="59" t="s">
        <v>91</v>
      </c>
      <c r="E10" s="58" t="s">
        <v>92</v>
      </c>
      <c r="F10" s="65">
        <v>198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198</v>
      </c>
      <c r="AG10" s="71"/>
    </row>
    <row r="11" spans="1:33" ht="22.5" customHeight="1">
      <c r="A11" s="59" t="s">
        <v>99</v>
      </c>
      <c r="B11" s="59" t="s">
        <v>100</v>
      </c>
      <c r="C11" s="59" t="s">
        <v>90</v>
      </c>
      <c r="D11" s="59" t="s">
        <v>91</v>
      </c>
      <c r="E11" s="58" t="s">
        <v>101</v>
      </c>
      <c r="F11" s="65">
        <v>27729</v>
      </c>
      <c r="G11" s="65">
        <v>2750</v>
      </c>
      <c r="H11" s="65">
        <v>300</v>
      </c>
      <c r="I11" s="65">
        <v>200</v>
      </c>
      <c r="J11" s="65">
        <v>0</v>
      </c>
      <c r="K11" s="65">
        <v>400</v>
      </c>
      <c r="L11" s="65">
        <v>2100</v>
      </c>
      <c r="M11" s="65">
        <v>2300</v>
      </c>
      <c r="N11" s="65">
        <v>0</v>
      </c>
      <c r="O11" s="65">
        <v>2800</v>
      </c>
      <c r="P11" s="65">
        <v>6000</v>
      </c>
      <c r="Q11" s="65">
        <v>300</v>
      </c>
      <c r="R11" s="65">
        <v>0</v>
      </c>
      <c r="S11" s="64">
        <v>0</v>
      </c>
      <c r="T11" s="63">
        <v>200</v>
      </c>
      <c r="U11" s="63">
        <v>400</v>
      </c>
      <c r="V11" s="63">
        <v>430</v>
      </c>
      <c r="W11" s="63">
        <v>0</v>
      </c>
      <c r="X11" s="63">
        <v>0</v>
      </c>
      <c r="Y11" s="63">
        <v>0</v>
      </c>
      <c r="Z11" s="63">
        <v>2400</v>
      </c>
      <c r="AA11" s="63">
        <v>300</v>
      </c>
      <c r="AB11" s="63">
        <v>625</v>
      </c>
      <c r="AC11" s="63">
        <v>1069</v>
      </c>
      <c r="AD11" s="63">
        <v>720</v>
      </c>
      <c r="AE11" s="63">
        <v>2908</v>
      </c>
      <c r="AF11" s="63">
        <v>1527</v>
      </c>
      <c r="AG11" s="71"/>
    </row>
    <row r="12" spans="1:33" ht="22.5" customHeight="1">
      <c r="A12" s="59"/>
      <c r="B12" s="59"/>
      <c r="C12" s="59"/>
      <c r="D12" s="59"/>
      <c r="E12" s="58" t="s">
        <v>107</v>
      </c>
      <c r="F12" s="65">
        <v>3663</v>
      </c>
      <c r="G12" s="65">
        <v>890</v>
      </c>
      <c r="H12" s="65">
        <v>12</v>
      </c>
      <c r="I12" s="65">
        <v>0</v>
      </c>
      <c r="J12" s="65">
        <v>0</v>
      </c>
      <c r="K12" s="65">
        <v>0</v>
      </c>
      <c r="L12" s="65">
        <v>200</v>
      </c>
      <c r="M12" s="65">
        <v>150</v>
      </c>
      <c r="N12" s="65">
        <v>0</v>
      </c>
      <c r="O12" s="65">
        <v>300</v>
      </c>
      <c r="P12" s="65">
        <v>35</v>
      </c>
      <c r="Q12" s="65">
        <v>0</v>
      </c>
      <c r="R12" s="65">
        <v>0</v>
      </c>
      <c r="S12" s="64">
        <v>0</v>
      </c>
      <c r="T12" s="63">
        <v>0</v>
      </c>
      <c r="U12" s="63">
        <v>0</v>
      </c>
      <c r="V12" s="63">
        <v>29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108</v>
      </c>
      <c r="AC12" s="63">
        <v>181</v>
      </c>
      <c r="AD12" s="63">
        <v>261</v>
      </c>
      <c r="AE12" s="63">
        <v>1252</v>
      </c>
      <c r="AF12" s="63">
        <v>245</v>
      </c>
      <c r="AG12" s="71"/>
    </row>
    <row r="13" spans="1:33" ht="22.5" customHeight="1">
      <c r="A13" s="59" t="s">
        <v>108</v>
      </c>
      <c r="B13" s="59" t="s">
        <v>100</v>
      </c>
      <c r="C13" s="59" t="s">
        <v>90</v>
      </c>
      <c r="D13" s="59" t="s">
        <v>109</v>
      </c>
      <c r="E13" s="58" t="s">
        <v>101</v>
      </c>
      <c r="F13" s="65">
        <v>3663</v>
      </c>
      <c r="G13" s="65">
        <v>890</v>
      </c>
      <c r="H13" s="65">
        <v>12</v>
      </c>
      <c r="I13" s="65">
        <v>0</v>
      </c>
      <c r="J13" s="65">
        <v>0</v>
      </c>
      <c r="K13" s="65">
        <v>0</v>
      </c>
      <c r="L13" s="65">
        <v>200</v>
      </c>
      <c r="M13" s="65">
        <v>150</v>
      </c>
      <c r="N13" s="65">
        <v>0</v>
      </c>
      <c r="O13" s="65">
        <v>300</v>
      </c>
      <c r="P13" s="65">
        <v>35</v>
      </c>
      <c r="Q13" s="65">
        <v>0</v>
      </c>
      <c r="R13" s="65">
        <v>0</v>
      </c>
      <c r="S13" s="64">
        <v>0</v>
      </c>
      <c r="T13" s="63">
        <v>0</v>
      </c>
      <c r="U13" s="63">
        <v>0</v>
      </c>
      <c r="V13" s="63">
        <v>29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108</v>
      </c>
      <c r="AC13" s="63">
        <v>181</v>
      </c>
      <c r="AD13" s="63">
        <v>261</v>
      </c>
      <c r="AE13" s="63">
        <v>1252</v>
      </c>
      <c r="AF13" s="63">
        <v>245</v>
      </c>
      <c r="AG13" s="71"/>
    </row>
    <row r="14" spans="1:33" ht="22.5" customHeight="1">
      <c r="A14" s="59"/>
      <c r="B14" s="59"/>
      <c r="C14" s="59"/>
      <c r="D14" s="59"/>
      <c r="E14" s="58" t="s">
        <v>111</v>
      </c>
      <c r="F14" s="65">
        <v>4816</v>
      </c>
      <c r="G14" s="65">
        <v>300</v>
      </c>
      <c r="H14" s="65">
        <v>200</v>
      </c>
      <c r="I14" s="65">
        <v>0</v>
      </c>
      <c r="J14" s="65">
        <v>0</v>
      </c>
      <c r="K14" s="65">
        <v>0</v>
      </c>
      <c r="L14" s="65">
        <v>400</v>
      </c>
      <c r="M14" s="65">
        <v>300</v>
      </c>
      <c r="N14" s="65">
        <v>0</v>
      </c>
      <c r="O14" s="65">
        <v>0</v>
      </c>
      <c r="P14" s="65">
        <v>400</v>
      </c>
      <c r="Q14" s="65">
        <v>0</v>
      </c>
      <c r="R14" s="65">
        <v>200</v>
      </c>
      <c r="S14" s="64">
        <v>0</v>
      </c>
      <c r="T14" s="63">
        <v>200</v>
      </c>
      <c r="U14" s="63">
        <v>200</v>
      </c>
      <c r="V14" s="63">
        <v>200</v>
      </c>
      <c r="W14" s="63">
        <v>0</v>
      </c>
      <c r="X14" s="63">
        <v>0</v>
      </c>
      <c r="Y14" s="63">
        <v>200</v>
      </c>
      <c r="Z14" s="63">
        <v>0</v>
      </c>
      <c r="AA14" s="63">
        <v>300</v>
      </c>
      <c r="AB14" s="63">
        <v>153</v>
      </c>
      <c r="AC14" s="63">
        <v>254</v>
      </c>
      <c r="AD14" s="63">
        <v>600</v>
      </c>
      <c r="AE14" s="63">
        <v>200</v>
      </c>
      <c r="AF14" s="63">
        <v>709</v>
      </c>
      <c r="AG14" s="71"/>
    </row>
    <row r="15" spans="1:33" ht="22.5" customHeight="1">
      <c r="A15" s="59" t="s">
        <v>88</v>
      </c>
      <c r="B15" s="59" t="s">
        <v>89</v>
      </c>
      <c r="C15" s="59" t="s">
        <v>90</v>
      </c>
      <c r="D15" s="59" t="s">
        <v>112</v>
      </c>
      <c r="E15" s="58" t="s">
        <v>92</v>
      </c>
      <c r="F15" s="65">
        <v>39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4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39</v>
      </c>
      <c r="AG15" s="71"/>
    </row>
    <row r="16" spans="1:33" ht="22.5" customHeight="1">
      <c r="A16" s="59" t="s">
        <v>99</v>
      </c>
      <c r="B16" s="59" t="s">
        <v>100</v>
      </c>
      <c r="C16" s="59" t="s">
        <v>113</v>
      </c>
      <c r="D16" s="59" t="s">
        <v>112</v>
      </c>
      <c r="E16" s="58" t="s">
        <v>114</v>
      </c>
      <c r="F16" s="65">
        <v>4777</v>
      </c>
      <c r="G16" s="65">
        <v>300</v>
      </c>
      <c r="H16" s="65">
        <v>200</v>
      </c>
      <c r="I16" s="65">
        <v>0</v>
      </c>
      <c r="J16" s="65">
        <v>0</v>
      </c>
      <c r="K16" s="65">
        <v>0</v>
      </c>
      <c r="L16" s="65">
        <v>400</v>
      </c>
      <c r="M16" s="65">
        <v>300</v>
      </c>
      <c r="N16" s="65">
        <v>0</v>
      </c>
      <c r="O16" s="65">
        <v>0</v>
      </c>
      <c r="P16" s="65">
        <v>400</v>
      </c>
      <c r="Q16" s="65">
        <v>0</v>
      </c>
      <c r="R16" s="65">
        <v>200</v>
      </c>
      <c r="S16" s="64">
        <v>0</v>
      </c>
      <c r="T16" s="63">
        <v>200</v>
      </c>
      <c r="U16" s="63">
        <v>200</v>
      </c>
      <c r="V16" s="63">
        <v>200</v>
      </c>
      <c r="W16" s="63">
        <v>0</v>
      </c>
      <c r="X16" s="63">
        <v>0</v>
      </c>
      <c r="Y16" s="63">
        <v>200</v>
      </c>
      <c r="Z16" s="63">
        <v>0</v>
      </c>
      <c r="AA16" s="63">
        <v>300</v>
      </c>
      <c r="AB16" s="63">
        <v>153</v>
      </c>
      <c r="AC16" s="63">
        <v>254</v>
      </c>
      <c r="AD16" s="63">
        <v>600</v>
      </c>
      <c r="AE16" s="63">
        <v>200</v>
      </c>
      <c r="AF16" s="63">
        <v>670</v>
      </c>
      <c r="AG16" s="71"/>
    </row>
    <row r="17" spans="1:33" ht="22.5" customHeight="1">
      <c r="A17" s="59"/>
      <c r="B17" s="59"/>
      <c r="C17" s="59"/>
      <c r="D17" s="59"/>
      <c r="E17" s="58" t="s">
        <v>117</v>
      </c>
      <c r="F17" s="65">
        <v>4312</v>
      </c>
      <c r="G17" s="65">
        <v>500</v>
      </c>
      <c r="H17" s="65">
        <v>0</v>
      </c>
      <c r="I17" s="65">
        <v>150</v>
      </c>
      <c r="J17" s="65">
        <v>0</v>
      </c>
      <c r="K17" s="65">
        <v>240</v>
      </c>
      <c r="L17" s="65">
        <v>300</v>
      </c>
      <c r="M17" s="65">
        <v>300</v>
      </c>
      <c r="N17" s="65">
        <v>0</v>
      </c>
      <c r="O17" s="65">
        <v>100</v>
      </c>
      <c r="P17" s="65">
        <v>1330</v>
      </c>
      <c r="Q17" s="65">
        <v>0</v>
      </c>
      <c r="R17" s="65">
        <v>100</v>
      </c>
      <c r="S17" s="64">
        <v>0</v>
      </c>
      <c r="T17" s="63">
        <v>0</v>
      </c>
      <c r="U17" s="63">
        <v>100</v>
      </c>
      <c r="V17" s="63">
        <v>50</v>
      </c>
      <c r="W17" s="63">
        <v>0</v>
      </c>
      <c r="X17" s="63">
        <v>0</v>
      </c>
      <c r="Y17" s="63">
        <v>0</v>
      </c>
      <c r="Z17" s="63">
        <v>200</v>
      </c>
      <c r="AA17" s="63">
        <v>0</v>
      </c>
      <c r="AB17" s="63">
        <v>139</v>
      </c>
      <c r="AC17" s="63">
        <v>236</v>
      </c>
      <c r="AD17" s="63">
        <v>0</v>
      </c>
      <c r="AE17" s="63">
        <v>150</v>
      </c>
      <c r="AF17" s="63">
        <v>417</v>
      </c>
      <c r="AG17" s="71"/>
    </row>
    <row r="18" spans="1:32" ht="22.5" customHeight="1">
      <c r="A18" s="59" t="s">
        <v>88</v>
      </c>
      <c r="B18" s="59" t="s">
        <v>89</v>
      </c>
      <c r="C18" s="59" t="s">
        <v>90</v>
      </c>
      <c r="D18" s="59" t="s">
        <v>118</v>
      </c>
      <c r="E18" s="58" t="s">
        <v>92</v>
      </c>
      <c r="F18" s="65">
        <v>36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4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36</v>
      </c>
    </row>
    <row r="19" spans="1:32" ht="22.5" customHeight="1">
      <c r="A19" s="59" t="s">
        <v>99</v>
      </c>
      <c r="B19" s="59" t="s">
        <v>100</v>
      </c>
      <c r="C19" s="59" t="s">
        <v>113</v>
      </c>
      <c r="D19" s="59" t="s">
        <v>118</v>
      </c>
      <c r="E19" s="58" t="s">
        <v>114</v>
      </c>
      <c r="F19" s="65">
        <v>4276</v>
      </c>
      <c r="G19" s="65">
        <v>500</v>
      </c>
      <c r="H19" s="65">
        <v>0</v>
      </c>
      <c r="I19" s="65">
        <v>150</v>
      </c>
      <c r="J19" s="65">
        <v>0</v>
      </c>
      <c r="K19" s="65">
        <v>240</v>
      </c>
      <c r="L19" s="65">
        <v>300</v>
      </c>
      <c r="M19" s="65">
        <v>300</v>
      </c>
      <c r="N19" s="65">
        <v>0</v>
      </c>
      <c r="O19" s="65">
        <v>100</v>
      </c>
      <c r="P19" s="65">
        <v>1330</v>
      </c>
      <c r="Q19" s="65">
        <v>0</v>
      </c>
      <c r="R19" s="65">
        <v>100</v>
      </c>
      <c r="S19" s="64">
        <v>0</v>
      </c>
      <c r="T19" s="63">
        <v>0</v>
      </c>
      <c r="U19" s="63">
        <v>100</v>
      </c>
      <c r="V19" s="63">
        <v>50</v>
      </c>
      <c r="W19" s="63">
        <v>0</v>
      </c>
      <c r="X19" s="63">
        <v>0</v>
      </c>
      <c r="Y19" s="63">
        <v>0</v>
      </c>
      <c r="Z19" s="63">
        <v>200</v>
      </c>
      <c r="AA19" s="63">
        <v>0</v>
      </c>
      <c r="AB19" s="63">
        <v>139</v>
      </c>
      <c r="AC19" s="63">
        <v>236</v>
      </c>
      <c r="AD19" s="63">
        <v>0</v>
      </c>
      <c r="AE19" s="63">
        <v>150</v>
      </c>
      <c r="AF19" s="63">
        <v>381</v>
      </c>
    </row>
    <row r="20" spans="1:32" ht="22.5" customHeight="1">
      <c r="A20" s="59"/>
      <c r="B20" s="59"/>
      <c r="C20" s="59"/>
      <c r="D20" s="59"/>
      <c r="E20" s="58" t="s">
        <v>121</v>
      </c>
      <c r="F20" s="65">
        <v>4963</v>
      </c>
      <c r="G20" s="65">
        <v>250</v>
      </c>
      <c r="H20" s="65">
        <v>0</v>
      </c>
      <c r="I20" s="65">
        <v>0</v>
      </c>
      <c r="J20" s="65">
        <v>0</v>
      </c>
      <c r="K20" s="65">
        <v>50</v>
      </c>
      <c r="L20" s="65">
        <v>150</v>
      </c>
      <c r="M20" s="65">
        <v>0</v>
      </c>
      <c r="N20" s="65">
        <v>0</v>
      </c>
      <c r="O20" s="65">
        <v>300</v>
      </c>
      <c r="P20" s="65">
        <v>900</v>
      </c>
      <c r="Q20" s="65">
        <v>0</v>
      </c>
      <c r="R20" s="65">
        <v>0</v>
      </c>
      <c r="S20" s="64">
        <v>0</v>
      </c>
      <c r="T20" s="63">
        <v>250</v>
      </c>
      <c r="U20" s="63">
        <v>250</v>
      </c>
      <c r="V20" s="63">
        <v>35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168</v>
      </c>
      <c r="AC20" s="63">
        <v>285</v>
      </c>
      <c r="AD20" s="63">
        <v>655</v>
      </c>
      <c r="AE20" s="63">
        <v>0</v>
      </c>
      <c r="AF20" s="63">
        <v>1670</v>
      </c>
    </row>
    <row r="21" spans="1:32" ht="22.5" customHeight="1">
      <c r="A21" s="59" t="s">
        <v>88</v>
      </c>
      <c r="B21" s="59" t="s">
        <v>89</v>
      </c>
      <c r="C21" s="59" t="s">
        <v>100</v>
      </c>
      <c r="D21" s="59" t="s">
        <v>122</v>
      </c>
      <c r="E21" s="58" t="s">
        <v>123</v>
      </c>
      <c r="F21" s="65">
        <v>5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4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5</v>
      </c>
    </row>
    <row r="22" spans="1:32" ht="22.5" customHeight="1">
      <c r="A22" s="59" t="s">
        <v>99</v>
      </c>
      <c r="B22" s="59" t="s">
        <v>100</v>
      </c>
      <c r="C22" s="59" t="s">
        <v>113</v>
      </c>
      <c r="D22" s="59" t="s">
        <v>122</v>
      </c>
      <c r="E22" s="58" t="s">
        <v>114</v>
      </c>
      <c r="F22" s="65">
        <v>4958</v>
      </c>
      <c r="G22" s="65">
        <v>250</v>
      </c>
      <c r="H22" s="65">
        <v>0</v>
      </c>
      <c r="I22" s="65">
        <v>0</v>
      </c>
      <c r="J22" s="65">
        <v>0</v>
      </c>
      <c r="K22" s="65">
        <v>50</v>
      </c>
      <c r="L22" s="65">
        <v>150</v>
      </c>
      <c r="M22" s="65">
        <v>0</v>
      </c>
      <c r="N22" s="65">
        <v>0</v>
      </c>
      <c r="O22" s="65">
        <v>300</v>
      </c>
      <c r="P22" s="65">
        <v>900</v>
      </c>
      <c r="Q22" s="65">
        <v>0</v>
      </c>
      <c r="R22" s="65">
        <v>0</v>
      </c>
      <c r="S22" s="64">
        <v>0</v>
      </c>
      <c r="T22" s="63">
        <v>250</v>
      </c>
      <c r="U22" s="63">
        <v>250</v>
      </c>
      <c r="V22" s="63">
        <v>35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168</v>
      </c>
      <c r="AC22" s="63">
        <v>285</v>
      </c>
      <c r="AD22" s="63">
        <v>655</v>
      </c>
      <c r="AE22" s="63">
        <v>0</v>
      </c>
      <c r="AF22" s="63">
        <v>1665</v>
      </c>
    </row>
    <row r="23" spans="1:32" ht="22.5" customHeight="1">
      <c r="A23" s="59"/>
      <c r="B23" s="59"/>
      <c r="C23" s="59"/>
      <c r="D23" s="59"/>
      <c r="E23" s="58" t="s">
        <v>126</v>
      </c>
      <c r="F23" s="65">
        <v>6423</v>
      </c>
      <c r="G23" s="65">
        <v>1700</v>
      </c>
      <c r="H23" s="65">
        <v>50</v>
      </c>
      <c r="I23" s="65">
        <v>50</v>
      </c>
      <c r="J23" s="65">
        <v>13</v>
      </c>
      <c r="K23" s="65">
        <v>0</v>
      </c>
      <c r="L23" s="65">
        <v>0</v>
      </c>
      <c r="M23" s="65">
        <v>50</v>
      </c>
      <c r="N23" s="65">
        <v>0</v>
      </c>
      <c r="O23" s="65">
        <v>500</v>
      </c>
      <c r="P23" s="65">
        <v>1500</v>
      </c>
      <c r="Q23" s="65">
        <v>0</v>
      </c>
      <c r="R23" s="65">
        <v>0</v>
      </c>
      <c r="S23" s="64">
        <v>0</v>
      </c>
      <c r="T23" s="63">
        <v>15</v>
      </c>
      <c r="U23" s="63">
        <v>40</v>
      </c>
      <c r="V23" s="63">
        <v>75</v>
      </c>
      <c r="W23" s="63">
        <v>0</v>
      </c>
      <c r="X23" s="63">
        <v>0</v>
      </c>
      <c r="Y23" s="63">
        <v>0</v>
      </c>
      <c r="Z23" s="63">
        <v>150</v>
      </c>
      <c r="AA23" s="63">
        <v>300</v>
      </c>
      <c r="AB23" s="63">
        <v>211</v>
      </c>
      <c r="AC23" s="63">
        <v>360</v>
      </c>
      <c r="AD23" s="63">
        <v>645</v>
      </c>
      <c r="AE23" s="63">
        <v>0</v>
      </c>
      <c r="AF23" s="63">
        <v>764</v>
      </c>
    </row>
    <row r="24" spans="1:32" ht="22.5" customHeight="1">
      <c r="A24" s="59" t="s">
        <v>88</v>
      </c>
      <c r="B24" s="59" t="s">
        <v>89</v>
      </c>
      <c r="C24" s="59" t="s">
        <v>100</v>
      </c>
      <c r="D24" s="59" t="s">
        <v>127</v>
      </c>
      <c r="E24" s="58" t="s">
        <v>123</v>
      </c>
      <c r="F24" s="65">
        <v>80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4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80</v>
      </c>
    </row>
    <row r="25" spans="1:32" ht="22.5" customHeight="1">
      <c r="A25" s="59" t="s">
        <v>99</v>
      </c>
      <c r="B25" s="59" t="s">
        <v>100</v>
      </c>
      <c r="C25" s="59" t="s">
        <v>113</v>
      </c>
      <c r="D25" s="59" t="s">
        <v>127</v>
      </c>
      <c r="E25" s="58" t="s">
        <v>114</v>
      </c>
      <c r="F25" s="65">
        <v>6343</v>
      </c>
      <c r="G25" s="65">
        <v>1700</v>
      </c>
      <c r="H25" s="65">
        <v>50</v>
      </c>
      <c r="I25" s="65">
        <v>50</v>
      </c>
      <c r="J25" s="65">
        <v>13</v>
      </c>
      <c r="K25" s="65">
        <v>0</v>
      </c>
      <c r="L25" s="65">
        <v>0</v>
      </c>
      <c r="M25" s="65">
        <v>50</v>
      </c>
      <c r="N25" s="65">
        <v>0</v>
      </c>
      <c r="O25" s="65">
        <v>500</v>
      </c>
      <c r="P25" s="65">
        <v>1500</v>
      </c>
      <c r="Q25" s="65">
        <v>0</v>
      </c>
      <c r="R25" s="65">
        <v>0</v>
      </c>
      <c r="S25" s="64">
        <v>0</v>
      </c>
      <c r="T25" s="63">
        <v>15</v>
      </c>
      <c r="U25" s="63">
        <v>40</v>
      </c>
      <c r="V25" s="63">
        <v>75</v>
      </c>
      <c r="W25" s="63">
        <v>0</v>
      </c>
      <c r="X25" s="63">
        <v>0</v>
      </c>
      <c r="Y25" s="63">
        <v>0</v>
      </c>
      <c r="Z25" s="63">
        <v>150</v>
      </c>
      <c r="AA25" s="63">
        <v>300</v>
      </c>
      <c r="AB25" s="63">
        <v>211</v>
      </c>
      <c r="AC25" s="63">
        <v>360</v>
      </c>
      <c r="AD25" s="63">
        <v>645</v>
      </c>
      <c r="AE25" s="63">
        <v>0</v>
      </c>
      <c r="AF25" s="63">
        <v>684</v>
      </c>
    </row>
    <row r="26" spans="1:32" ht="22.5" customHeight="1">
      <c r="A26" s="59"/>
      <c r="B26" s="59"/>
      <c r="C26" s="59"/>
      <c r="D26" s="59"/>
      <c r="E26" s="58" t="s">
        <v>128</v>
      </c>
      <c r="F26" s="65">
        <v>3211</v>
      </c>
      <c r="G26" s="65">
        <v>350</v>
      </c>
      <c r="H26" s="65">
        <v>0</v>
      </c>
      <c r="I26" s="65">
        <v>0</v>
      </c>
      <c r="J26" s="65">
        <v>0</v>
      </c>
      <c r="K26" s="65">
        <v>80</v>
      </c>
      <c r="L26" s="65">
        <v>150</v>
      </c>
      <c r="M26" s="65">
        <v>459</v>
      </c>
      <c r="N26" s="65">
        <v>0</v>
      </c>
      <c r="O26" s="65">
        <v>130</v>
      </c>
      <c r="P26" s="65">
        <v>800</v>
      </c>
      <c r="Q26" s="65">
        <v>0</v>
      </c>
      <c r="R26" s="65">
        <v>30</v>
      </c>
      <c r="S26" s="64">
        <v>11</v>
      </c>
      <c r="T26" s="63">
        <v>30</v>
      </c>
      <c r="U26" s="63">
        <v>80</v>
      </c>
      <c r="V26" s="63">
        <v>50</v>
      </c>
      <c r="W26" s="63">
        <v>10</v>
      </c>
      <c r="X26" s="63">
        <v>0</v>
      </c>
      <c r="Y26" s="63">
        <v>0</v>
      </c>
      <c r="Z26" s="63">
        <v>34</v>
      </c>
      <c r="AA26" s="63">
        <v>0</v>
      </c>
      <c r="AB26" s="63">
        <v>101</v>
      </c>
      <c r="AC26" s="63">
        <v>166</v>
      </c>
      <c r="AD26" s="63">
        <v>440</v>
      </c>
      <c r="AE26" s="63">
        <v>0</v>
      </c>
      <c r="AF26" s="63">
        <v>290</v>
      </c>
    </row>
    <row r="27" spans="1:32" ht="22.5" customHeight="1">
      <c r="A27" s="59" t="s">
        <v>88</v>
      </c>
      <c r="B27" s="59" t="s">
        <v>89</v>
      </c>
      <c r="C27" s="59" t="s">
        <v>100</v>
      </c>
      <c r="D27" s="59" t="s">
        <v>129</v>
      </c>
      <c r="E27" s="58" t="s">
        <v>123</v>
      </c>
      <c r="F27" s="65">
        <v>6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4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6</v>
      </c>
    </row>
    <row r="28" spans="1:32" ht="22.5" customHeight="1">
      <c r="A28" s="59" t="s">
        <v>99</v>
      </c>
      <c r="B28" s="59" t="s">
        <v>100</v>
      </c>
      <c r="C28" s="59" t="s">
        <v>113</v>
      </c>
      <c r="D28" s="59" t="s">
        <v>129</v>
      </c>
      <c r="E28" s="58" t="s">
        <v>114</v>
      </c>
      <c r="F28" s="65">
        <v>3205</v>
      </c>
      <c r="G28" s="65">
        <v>350</v>
      </c>
      <c r="H28" s="65">
        <v>0</v>
      </c>
      <c r="I28" s="65">
        <v>0</v>
      </c>
      <c r="J28" s="65">
        <v>0</v>
      </c>
      <c r="K28" s="65">
        <v>80</v>
      </c>
      <c r="L28" s="65">
        <v>150</v>
      </c>
      <c r="M28" s="65">
        <v>459</v>
      </c>
      <c r="N28" s="65">
        <v>0</v>
      </c>
      <c r="O28" s="65">
        <v>130</v>
      </c>
      <c r="P28" s="65">
        <v>800</v>
      </c>
      <c r="Q28" s="65">
        <v>0</v>
      </c>
      <c r="R28" s="65">
        <v>30</v>
      </c>
      <c r="S28" s="64">
        <v>11</v>
      </c>
      <c r="T28" s="63">
        <v>30</v>
      </c>
      <c r="U28" s="63">
        <v>80</v>
      </c>
      <c r="V28" s="63">
        <v>50</v>
      </c>
      <c r="W28" s="63">
        <v>10</v>
      </c>
      <c r="X28" s="63">
        <v>0</v>
      </c>
      <c r="Y28" s="63">
        <v>0</v>
      </c>
      <c r="Z28" s="63">
        <v>34</v>
      </c>
      <c r="AA28" s="63">
        <v>0</v>
      </c>
      <c r="AB28" s="63">
        <v>101</v>
      </c>
      <c r="AC28" s="63">
        <v>166</v>
      </c>
      <c r="AD28" s="63">
        <v>440</v>
      </c>
      <c r="AE28" s="63">
        <v>0</v>
      </c>
      <c r="AF28" s="63">
        <v>284</v>
      </c>
    </row>
    <row r="29" spans="1:32" ht="22.5" customHeight="1">
      <c r="A29" s="59"/>
      <c r="B29" s="59"/>
      <c r="C29" s="59"/>
      <c r="D29" s="59"/>
      <c r="E29" s="58" t="s">
        <v>130</v>
      </c>
      <c r="F29" s="65">
        <v>8580</v>
      </c>
      <c r="G29" s="65">
        <v>1379</v>
      </c>
      <c r="H29" s="65">
        <v>152</v>
      </c>
      <c r="I29" s="65">
        <v>270</v>
      </c>
      <c r="J29" s="65">
        <v>0</v>
      </c>
      <c r="K29" s="65">
        <v>120</v>
      </c>
      <c r="L29" s="65">
        <v>150</v>
      </c>
      <c r="M29" s="65">
        <v>1260</v>
      </c>
      <c r="N29" s="65">
        <v>0</v>
      </c>
      <c r="O29" s="65">
        <v>20</v>
      </c>
      <c r="P29" s="65">
        <v>2312</v>
      </c>
      <c r="Q29" s="65">
        <v>0</v>
      </c>
      <c r="R29" s="65">
        <v>30</v>
      </c>
      <c r="S29" s="64">
        <v>50</v>
      </c>
      <c r="T29" s="63">
        <v>15</v>
      </c>
      <c r="U29" s="63">
        <v>180</v>
      </c>
      <c r="V29" s="63">
        <v>26</v>
      </c>
      <c r="W29" s="63">
        <v>0</v>
      </c>
      <c r="X29" s="63">
        <v>0</v>
      </c>
      <c r="Y29" s="63">
        <v>0</v>
      </c>
      <c r="Z29" s="63">
        <v>100</v>
      </c>
      <c r="AA29" s="63">
        <v>0</v>
      </c>
      <c r="AB29" s="63">
        <v>280</v>
      </c>
      <c r="AC29" s="63">
        <v>469</v>
      </c>
      <c r="AD29" s="63">
        <v>225</v>
      </c>
      <c r="AE29" s="63">
        <v>0</v>
      </c>
      <c r="AF29" s="63">
        <v>1542</v>
      </c>
    </row>
    <row r="30" spans="1:32" ht="22.5" customHeight="1">
      <c r="A30" s="59" t="s">
        <v>88</v>
      </c>
      <c r="B30" s="59" t="s">
        <v>89</v>
      </c>
      <c r="C30" s="59" t="s">
        <v>100</v>
      </c>
      <c r="D30" s="59" t="s">
        <v>131</v>
      </c>
      <c r="E30" s="58" t="s">
        <v>123</v>
      </c>
      <c r="F30" s="65">
        <v>59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4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59</v>
      </c>
    </row>
    <row r="31" spans="1:32" ht="22.5" customHeight="1">
      <c r="A31" s="59" t="s">
        <v>99</v>
      </c>
      <c r="B31" s="59" t="s">
        <v>100</v>
      </c>
      <c r="C31" s="59" t="s">
        <v>113</v>
      </c>
      <c r="D31" s="59" t="s">
        <v>131</v>
      </c>
      <c r="E31" s="58" t="s">
        <v>114</v>
      </c>
      <c r="F31" s="65">
        <v>8521</v>
      </c>
      <c r="G31" s="65">
        <v>1379</v>
      </c>
      <c r="H31" s="65">
        <v>152</v>
      </c>
      <c r="I31" s="65">
        <v>270</v>
      </c>
      <c r="J31" s="65">
        <v>0</v>
      </c>
      <c r="K31" s="65">
        <v>120</v>
      </c>
      <c r="L31" s="65">
        <v>150</v>
      </c>
      <c r="M31" s="65">
        <v>1260</v>
      </c>
      <c r="N31" s="65">
        <v>0</v>
      </c>
      <c r="O31" s="65">
        <v>20</v>
      </c>
      <c r="P31" s="65">
        <v>2312</v>
      </c>
      <c r="Q31" s="65">
        <v>0</v>
      </c>
      <c r="R31" s="65">
        <v>30</v>
      </c>
      <c r="S31" s="64">
        <v>50</v>
      </c>
      <c r="T31" s="63">
        <v>15</v>
      </c>
      <c r="U31" s="63">
        <v>180</v>
      </c>
      <c r="V31" s="63">
        <v>26</v>
      </c>
      <c r="W31" s="63">
        <v>0</v>
      </c>
      <c r="X31" s="63">
        <v>0</v>
      </c>
      <c r="Y31" s="63">
        <v>0</v>
      </c>
      <c r="Z31" s="63">
        <v>100</v>
      </c>
      <c r="AA31" s="63">
        <v>0</v>
      </c>
      <c r="AB31" s="63">
        <v>280</v>
      </c>
      <c r="AC31" s="63">
        <v>469</v>
      </c>
      <c r="AD31" s="63">
        <v>225</v>
      </c>
      <c r="AE31" s="63">
        <v>0</v>
      </c>
      <c r="AF31" s="63">
        <v>1483</v>
      </c>
    </row>
    <row r="32" spans="1:32" ht="22.5" customHeight="1">
      <c r="A32" s="59"/>
      <c r="B32" s="59"/>
      <c r="C32" s="59"/>
      <c r="D32" s="59"/>
      <c r="E32" s="58" t="s">
        <v>132</v>
      </c>
      <c r="F32" s="65">
        <v>3601</v>
      </c>
      <c r="G32" s="65">
        <v>290</v>
      </c>
      <c r="H32" s="65">
        <v>0</v>
      </c>
      <c r="I32" s="65">
        <v>300</v>
      </c>
      <c r="J32" s="65">
        <v>20</v>
      </c>
      <c r="K32" s="65">
        <v>0</v>
      </c>
      <c r="L32" s="65">
        <v>0</v>
      </c>
      <c r="M32" s="65">
        <v>400</v>
      </c>
      <c r="N32" s="65">
        <v>0</v>
      </c>
      <c r="O32" s="65">
        <v>0</v>
      </c>
      <c r="P32" s="65">
        <v>1200</v>
      </c>
      <c r="Q32" s="65">
        <v>0</v>
      </c>
      <c r="R32" s="65">
        <v>0</v>
      </c>
      <c r="S32" s="64">
        <v>0</v>
      </c>
      <c r="T32" s="63">
        <v>50</v>
      </c>
      <c r="U32" s="63">
        <v>100</v>
      </c>
      <c r="V32" s="63">
        <v>18</v>
      </c>
      <c r="W32" s="63">
        <v>0</v>
      </c>
      <c r="X32" s="63">
        <v>0</v>
      </c>
      <c r="Y32" s="63">
        <v>0</v>
      </c>
      <c r="Z32" s="63">
        <v>80</v>
      </c>
      <c r="AA32" s="63">
        <v>0</v>
      </c>
      <c r="AB32" s="63">
        <v>116</v>
      </c>
      <c r="AC32" s="63">
        <v>192</v>
      </c>
      <c r="AD32" s="63">
        <v>530</v>
      </c>
      <c r="AE32" s="63">
        <v>0</v>
      </c>
      <c r="AF32" s="63">
        <v>305</v>
      </c>
    </row>
    <row r="33" spans="1:32" ht="22.5" customHeight="1">
      <c r="A33" s="59" t="s">
        <v>88</v>
      </c>
      <c r="B33" s="59" t="s">
        <v>89</v>
      </c>
      <c r="C33" s="59" t="s">
        <v>100</v>
      </c>
      <c r="D33" s="59" t="s">
        <v>133</v>
      </c>
      <c r="E33" s="58" t="s">
        <v>123</v>
      </c>
      <c r="F33" s="65">
        <v>6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4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6</v>
      </c>
    </row>
    <row r="34" spans="1:32" ht="22.5" customHeight="1">
      <c r="A34" s="59" t="s">
        <v>99</v>
      </c>
      <c r="B34" s="59" t="s">
        <v>100</v>
      </c>
      <c r="C34" s="59" t="s">
        <v>113</v>
      </c>
      <c r="D34" s="59" t="s">
        <v>133</v>
      </c>
      <c r="E34" s="58" t="s">
        <v>114</v>
      </c>
      <c r="F34" s="65">
        <v>3595</v>
      </c>
      <c r="G34" s="65">
        <v>290</v>
      </c>
      <c r="H34" s="65">
        <v>0</v>
      </c>
      <c r="I34" s="65">
        <v>300</v>
      </c>
      <c r="J34" s="65">
        <v>20</v>
      </c>
      <c r="K34" s="65">
        <v>0</v>
      </c>
      <c r="L34" s="65">
        <v>0</v>
      </c>
      <c r="M34" s="65">
        <v>400</v>
      </c>
      <c r="N34" s="65">
        <v>0</v>
      </c>
      <c r="O34" s="65">
        <v>0</v>
      </c>
      <c r="P34" s="65">
        <v>1200</v>
      </c>
      <c r="Q34" s="65">
        <v>0</v>
      </c>
      <c r="R34" s="65">
        <v>0</v>
      </c>
      <c r="S34" s="64">
        <v>0</v>
      </c>
      <c r="T34" s="63">
        <v>50</v>
      </c>
      <c r="U34" s="63">
        <v>100</v>
      </c>
      <c r="V34" s="63">
        <v>18</v>
      </c>
      <c r="W34" s="63">
        <v>0</v>
      </c>
      <c r="X34" s="63">
        <v>0</v>
      </c>
      <c r="Y34" s="63">
        <v>0</v>
      </c>
      <c r="Z34" s="63">
        <v>80</v>
      </c>
      <c r="AA34" s="63">
        <v>0</v>
      </c>
      <c r="AB34" s="63">
        <v>116</v>
      </c>
      <c r="AC34" s="63">
        <v>192</v>
      </c>
      <c r="AD34" s="63">
        <v>530</v>
      </c>
      <c r="AE34" s="63">
        <v>0</v>
      </c>
      <c r="AF34" s="63">
        <v>299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uos</cp:lastModifiedBy>
  <cp:lastPrinted>2019-01-29T18:51:14Z</cp:lastPrinted>
  <dcterms:created xsi:type="dcterms:W3CDTF">2019-01-18T23:55:12Z</dcterms:created>
  <dcterms:modified xsi:type="dcterms:W3CDTF">2021-06-15T09:00:04Z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