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<sst xmlns="http://schemas.openxmlformats.org/spreadsheetml/2006/main" count="34" uniqueCount="19">
  <si>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>2018年城乡医疗救助补助资金分配表</t>
  </si>
  <si>
    <t>单位：万元</t>
  </si>
  <si>
    <t>全年应分配</t>
  </si>
  <si>
    <t>已预拨</t>
  </si>
  <si>
    <t>本次分配</t>
  </si>
  <si>
    <t>合计</t>
  </si>
  <si>
    <t>中央财政</t>
  </si>
  <si>
    <t>省级财政</t>
  </si>
  <si>
    <t>小计</t>
  </si>
  <si>
    <t>彩票
公益金</t>
  </si>
  <si>
    <t>小计</t>
  </si>
  <si>
    <t>一般公共
预算资金</t>
  </si>
  <si>
    <t>合计</t>
  </si>
  <si>
    <t>利州区</t>
  </si>
  <si>
    <t>昭化区</t>
  </si>
  <si>
    <t>朝天区</t>
  </si>
  <si>
    <t>经开区</t>
  </si>
  <si>
    <t>县区</t>
  </si>
  <si>
    <t>附件1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</si>
</sst>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;[Red]\-0\ "/>
    <numFmt numFmtId="185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6" applyFont="1" applyAlignment="1">
      <alignment vertical="center"/>
      <protection/>
    </xf>
    <xf numFmtId="0" fontId="3" fillId="0" borderId="0" xfId="16" applyFont="1" applyAlignment="1">
      <alignment vertical="center"/>
      <protection/>
    </xf>
    <xf numFmtId="0" fontId="6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185" fontId="0" fillId="0" borderId="1" xfId="16" applyNumberFormat="1" applyFont="1" applyFill="1" applyBorder="1" applyAlignment="1">
      <alignment horizontal="center" vertical="center" wrapText="1"/>
      <protection/>
    </xf>
    <xf numFmtId="185" fontId="0" fillId="0" borderId="1" xfId="0" applyNumberForma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9" fillId="0" borderId="2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7" fillId="0" borderId="6" xfId="16" applyFont="1" applyBorder="1" applyAlignment="1">
      <alignment horizontal="center" vertical="center" wrapText="1"/>
      <protection/>
    </xf>
    <xf numFmtId="0" fontId="7" fillId="0" borderId="7" xfId="16" applyFont="1" applyBorder="1" applyAlignment="1">
      <alignment horizontal="center" vertical="center" wrapText="1"/>
      <protection/>
    </xf>
    <xf numFmtId="0" fontId="7" fillId="0" borderId="8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 wrapText="1"/>
      <protection/>
    </xf>
    <xf numFmtId="0" fontId="8" fillId="0" borderId="5" xfId="16" applyFont="1" applyBorder="1" applyAlignment="1">
      <alignment horizontal="center" vertical="center" wrapText="1"/>
      <protection/>
    </xf>
    <xf numFmtId="0" fontId="8" fillId="0" borderId="6" xfId="16" applyFont="1" applyBorder="1" applyAlignment="1">
      <alignment horizontal="center" vertical="center"/>
      <protection/>
    </xf>
    <xf numFmtId="0" fontId="8" fillId="0" borderId="8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I26" sqref="I26"/>
    </sheetView>
  </sheetViews>
  <sheetFormatPr defaultColWidth="9.00390625" defaultRowHeight="14.25"/>
  <cols>
    <col min="1" max="1" width="12.00390625" style="1" customWidth="1"/>
    <col min="2" max="2" width="8.875" style="1" customWidth="1"/>
    <col min="3" max="4" width="9.50390625" style="1" bestFit="1" customWidth="1"/>
    <col min="5" max="7" width="9.125" style="1" bestFit="1" customWidth="1"/>
    <col min="8" max="8" width="8.875" style="1" customWidth="1"/>
    <col min="9" max="11" width="9.50390625" style="1" bestFit="1" customWidth="1"/>
    <col min="12" max="17" width="9.125" style="1" bestFit="1" customWidth="1"/>
    <col min="18" max="18" width="9.25390625" style="1" customWidth="1"/>
    <col min="19" max="16384" width="9.00390625" style="1" customWidth="1"/>
  </cols>
  <sheetData>
    <row r="1" spans="1:18" ht="25.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7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4"/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12" t="s">
        <v>1</v>
      </c>
      <c r="Q3" s="12"/>
      <c r="R3" s="12"/>
    </row>
    <row r="4" spans="1:18" ht="14.25">
      <c r="A4" s="18" t="s">
        <v>17</v>
      </c>
      <c r="B4" s="21" t="s">
        <v>2</v>
      </c>
      <c r="C4" s="22"/>
      <c r="D4" s="22"/>
      <c r="E4" s="22"/>
      <c r="F4" s="22"/>
      <c r="G4" s="22"/>
      <c r="H4" s="23"/>
      <c r="I4" s="13" t="s">
        <v>3</v>
      </c>
      <c r="J4" s="14"/>
      <c r="K4" s="14"/>
      <c r="L4" s="14"/>
      <c r="M4" s="14"/>
      <c r="N4" s="14"/>
      <c r="O4" s="15"/>
      <c r="P4" s="13" t="s">
        <v>4</v>
      </c>
      <c r="Q4" s="14"/>
      <c r="R4" s="15"/>
    </row>
    <row r="5" spans="1:18" ht="14.25">
      <c r="A5" s="19"/>
      <c r="B5" s="24" t="s">
        <v>5</v>
      </c>
      <c r="C5" s="13" t="s">
        <v>6</v>
      </c>
      <c r="D5" s="14"/>
      <c r="E5" s="15"/>
      <c r="F5" s="13" t="s">
        <v>7</v>
      </c>
      <c r="G5" s="14"/>
      <c r="H5" s="15"/>
      <c r="I5" s="24" t="s">
        <v>5</v>
      </c>
      <c r="J5" s="13" t="s">
        <v>6</v>
      </c>
      <c r="K5" s="14"/>
      <c r="L5" s="15"/>
      <c r="M5" s="13" t="s">
        <v>7</v>
      </c>
      <c r="N5" s="14"/>
      <c r="O5" s="15"/>
      <c r="P5" s="13" t="s">
        <v>6</v>
      </c>
      <c r="Q5" s="14"/>
      <c r="R5" s="15"/>
    </row>
    <row r="6" spans="1:18" ht="35.25" customHeight="1">
      <c r="A6" s="20"/>
      <c r="B6" s="25"/>
      <c r="C6" s="6" t="s">
        <v>8</v>
      </c>
      <c r="D6" s="6" t="s">
        <v>11</v>
      </c>
      <c r="E6" s="6" t="s">
        <v>9</v>
      </c>
      <c r="F6" s="6" t="s">
        <v>10</v>
      </c>
      <c r="G6" s="6" t="s">
        <v>11</v>
      </c>
      <c r="H6" s="6" t="s">
        <v>9</v>
      </c>
      <c r="I6" s="25"/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12</v>
      </c>
      <c r="Q6" s="6" t="s">
        <v>11</v>
      </c>
      <c r="R6" s="6" t="s">
        <v>9</v>
      </c>
    </row>
    <row r="7" spans="1:18" ht="27.75" customHeight="1">
      <c r="A7" s="7" t="s">
        <v>5</v>
      </c>
      <c r="B7" s="9">
        <v>2609</v>
      </c>
      <c r="C7" s="9">
        <v>1771</v>
      </c>
      <c r="D7" s="9">
        <v>1628</v>
      </c>
      <c r="E7" s="9">
        <v>143</v>
      </c>
      <c r="F7" s="9">
        <v>838</v>
      </c>
      <c r="G7" s="9">
        <v>695</v>
      </c>
      <c r="H7" s="9">
        <v>143</v>
      </c>
      <c r="I7" s="9">
        <v>2117</v>
      </c>
      <c r="J7" s="9">
        <v>1279</v>
      </c>
      <c r="K7" s="9">
        <v>1136</v>
      </c>
      <c r="L7" s="9">
        <v>143</v>
      </c>
      <c r="M7" s="9">
        <v>838</v>
      </c>
      <c r="N7" s="9">
        <v>695</v>
      </c>
      <c r="O7" s="9">
        <v>143</v>
      </c>
      <c r="P7" s="9">
        <f>Q7</f>
        <v>492</v>
      </c>
      <c r="Q7" s="9">
        <v>492</v>
      </c>
      <c r="R7" s="9">
        <v>0</v>
      </c>
    </row>
    <row r="8" spans="1:18" ht="27.75" customHeight="1">
      <c r="A8" s="8" t="s">
        <v>13</v>
      </c>
      <c r="B8" s="9">
        <f>C8+F8</f>
        <v>1325.2</v>
      </c>
      <c r="C8" s="9">
        <f>D8+E8</f>
        <v>901.2</v>
      </c>
      <c r="D8" s="9">
        <f>K8+Q8</f>
        <v>828</v>
      </c>
      <c r="E8" s="9">
        <f>L8</f>
        <v>73.2</v>
      </c>
      <c r="F8" s="9">
        <f>G8+H8</f>
        <v>424</v>
      </c>
      <c r="G8" s="9">
        <f aca="true" t="shared" si="0" ref="G8:H11">N8</f>
        <v>353</v>
      </c>
      <c r="H8" s="9">
        <f t="shared" si="0"/>
        <v>71</v>
      </c>
      <c r="I8" s="9">
        <f>J8+M8</f>
        <v>1079.2</v>
      </c>
      <c r="J8" s="9">
        <f>K8+L8</f>
        <v>655.2</v>
      </c>
      <c r="K8" s="9">
        <v>582</v>
      </c>
      <c r="L8" s="9">
        <v>73.2</v>
      </c>
      <c r="M8" s="9">
        <f>N8+O8</f>
        <v>424</v>
      </c>
      <c r="N8" s="9">
        <v>353</v>
      </c>
      <c r="O8" s="9">
        <v>71</v>
      </c>
      <c r="P8" s="9">
        <f>Q8</f>
        <v>246</v>
      </c>
      <c r="Q8" s="9">
        <v>246</v>
      </c>
      <c r="R8" s="9">
        <v>0</v>
      </c>
    </row>
    <row r="9" spans="1:18" ht="27.75" customHeight="1">
      <c r="A9" s="8" t="s">
        <v>14</v>
      </c>
      <c r="B9" s="9">
        <f>C9+F9</f>
        <v>687.5</v>
      </c>
      <c r="C9" s="9">
        <f>D9+E9</f>
        <v>465.5</v>
      </c>
      <c r="D9" s="9">
        <f>K9+Q9</f>
        <v>427</v>
      </c>
      <c r="E9" s="9">
        <f>L9</f>
        <v>38.5</v>
      </c>
      <c r="F9" s="9">
        <f>G9+H9</f>
        <v>222</v>
      </c>
      <c r="G9" s="9">
        <f t="shared" si="0"/>
        <v>185</v>
      </c>
      <c r="H9" s="9">
        <f t="shared" si="0"/>
        <v>37</v>
      </c>
      <c r="I9" s="9">
        <f>J9+M9</f>
        <v>566.5</v>
      </c>
      <c r="J9" s="9">
        <f>K9+L9</f>
        <v>344.5</v>
      </c>
      <c r="K9" s="9">
        <v>306</v>
      </c>
      <c r="L9" s="9">
        <v>38.5</v>
      </c>
      <c r="M9" s="9">
        <f>N9+O9</f>
        <v>222</v>
      </c>
      <c r="N9" s="9">
        <v>185</v>
      </c>
      <c r="O9" s="9">
        <v>37</v>
      </c>
      <c r="P9" s="9">
        <f>Q9</f>
        <v>121</v>
      </c>
      <c r="Q9" s="9">
        <v>121</v>
      </c>
      <c r="R9" s="9">
        <v>0</v>
      </c>
    </row>
    <row r="10" spans="1:18" ht="27.75" customHeight="1">
      <c r="A10" s="8" t="s">
        <v>15</v>
      </c>
      <c r="B10" s="9">
        <f>C10+F10</f>
        <v>493.5</v>
      </c>
      <c r="C10" s="9">
        <f>D10+E10</f>
        <v>333.5</v>
      </c>
      <c r="D10" s="9">
        <f>K10+Q10</f>
        <v>308</v>
      </c>
      <c r="E10" s="9">
        <f>L10</f>
        <v>25.5</v>
      </c>
      <c r="F10" s="9">
        <f>G10+H10</f>
        <v>160</v>
      </c>
      <c r="G10" s="9">
        <f t="shared" si="0"/>
        <v>130</v>
      </c>
      <c r="H10" s="9">
        <f t="shared" si="0"/>
        <v>30</v>
      </c>
      <c r="I10" s="9">
        <f>J10+M10</f>
        <v>391.5</v>
      </c>
      <c r="J10" s="9">
        <f>K10+L10</f>
        <v>231.5</v>
      </c>
      <c r="K10" s="9">
        <v>206</v>
      </c>
      <c r="L10" s="9">
        <v>25.5</v>
      </c>
      <c r="M10" s="9">
        <f>N10+O10</f>
        <v>160</v>
      </c>
      <c r="N10" s="9">
        <v>130</v>
      </c>
      <c r="O10" s="9">
        <v>30</v>
      </c>
      <c r="P10" s="9">
        <f>Q10</f>
        <v>102</v>
      </c>
      <c r="Q10" s="9">
        <v>102</v>
      </c>
      <c r="R10" s="9">
        <v>0</v>
      </c>
    </row>
    <row r="11" spans="1:18" ht="27.75" customHeight="1">
      <c r="A11" s="8" t="s">
        <v>16</v>
      </c>
      <c r="B11" s="9">
        <f>C11+F11</f>
        <v>102.8</v>
      </c>
      <c r="C11" s="9">
        <f>D11+E11</f>
        <v>70.8</v>
      </c>
      <c r="D11" s="9">
        <f>K11+Q11</f>
        <v>65</v>
      </c>
      <c r="E11" s="9">
        <f>L11</f>
        <v>5.8</v>
      </c>
      <c r="F11" s="9">
        <f>G11+H11</f>
        <v>32</v>
      </c>
      <c r="G11" s="9">
        <f t="shared" si="0"/>
        <v>27</v>
      </c>
      <c r="H11" s="9">
        <f t="shared" si="0"/>
        <v>5</v>
      </c>
      <c r="I11" s="9">
        <f>J11+M11</f>
        <v>79.8</v>
      </c>
      <c r="J11" s="9">
        <f>K11+L11</f>
        <v>47.8</v>
      </c>
      <c r="K11" s="10">
        <v>42</v>
      </c>
      <c r="L11" s="10">
        <v>5.8</v>
      </c>
      <c r="M11" s="9">
        <f>N11+O11</f>
        <v>32</v>
      </c>
      <c r="N11" s="10">
        <v>27</v>
      </c>
      <c r="O11" s="10">
        <v>5</v>
      </c>
      <c r="P11" s="9">
        <f>Q11</f>
        <v>23</v>
      </c>
      <c r="Q11" s="10">
        <v>23</v>
      </c>
      <c r="R11" s="9">
        <v>0</v>
      </c>
    </row>
    <row r="13" ht="14.25">
      <c r="K13" s="11"/>
    </row>
    <row r="18" ht="14.25">
      <c r="F18" s="11"/>
    </row>
  </sheetData>
  <mergeCells count="13">
    <mergeCell ref="F5:H5"/>
    <mergeCell ref="I5:I6"/>
    <mergeCell ref="J5:L5"/>
    <mergeCell ref="P3:R3"/>
    <mergeCell ref="M5:O5"/>
    <mergeCell ref="P5:R5"/>
    <mergeCell ref="A2:R2"/>
    <mergeCell ref="A4:A6"/>
    <mergeCell ref="B4:H4"/>
    <mergeCell ref="I4:O4"/>
    <mergeCell ref="P4:R4"/>
    <mergeCell ref="B5:B6"/>
    <mergeCell ref="C5:E5"/>
  </mergeCells>
  <printOptions/>
  <pageMargins left="0.26" right="0.17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2018-09-26T10:52:09Z</cp:lastPrinted>
  <dcterms:created xsi:type="dcterms:W3CDTF">1996-12-17T01:32:42Z</dcterms:created>
  <dcterms:modified xsi:type="dcterms:W3CDTF">2018-09-28T11:09:06Z</dcterms:modified>
  <cp:category/>
  <cp:version/>
  <cp:contentType/>
  <cp:contentStatus/>
</cp:coreProperties>
</file>