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<sst xmlns="http://schemas.openxmlformats.org/spreadsheetml/2006/main" count="42" uniqueCount="26">
  <si>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附件</t>
  </si>
  <si>
    <t xml:space="preserve"> 2019年美术馆公共图书馆文化馆（站）免费开放专项资金分配表</t>
  </si>
  <si>
    <t>单位：万元</t>
  </si>
  <si>
    <t>地区</t>
  </si>
  <si>
    <t>图书馆</t>
  </si>
  <si>
    <t>文化馆</t>
  </si>
  <si>
    <t>文化站</t>
  </si>
  <si>
    <t>美术馆</t>
  </si>
  <si>
    <t>补助金额</t>
  </si>
  <si>
    <t>市级（个）</t>
  </si>
  <si>
    <t>县级（个）</t>
  </si>
  <si>
    <t>合计</t>
  </si>
  <si>
    <t>中央补助金额（补助标准总额80%）</t>
  </si>
  <si>
    <t>省级承担金额</t>
  </si>
  <si>
    <t>中央</t>
  </si>
  <si>
    <t>省级</t>
  </si>
  <si>
    <t>按地方承担标准（补助标准总额20%）省级承担比例</t>
  </si>
  <si>
    <t>金额</t>
  </si>
  <si>
    <t>合  计</t>
  </si>
  <si>
    <t>市图书馆</t>
  </si>
  <si>
    <t>市文化馆</t>
  </si>
  <si>
    <t>市美术馆</t>
  </si>
  <si>
    <t>利州区</t>
  </si>
  <si>
    <t>昭化区</t>
  </si>
  <si>
    <t>朝天区</t>
  </si>
  <si>
    <t>经开区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</si>
</sst>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L12" sqref="L12"/>
    </sheetView>
  </sheetViews>
  <sheetFormatPr defaultColWidth="8.75390625" defaultRowHeight="14.25"/>
  <cols>
    <col min="1" max="1" width="9.00390625" style="2" bestFit="1" customWidth="1"/>
    <col min="2" max="3" width="6.625" style="2" customWidth="1"/>
    <col min="4" max="5" width="5.25390625" style="2" customWidth="1"/>
    <col min="6" max="7" width="6.625" style="2" customWidth="1"/>
    <col min="8" max="9" width="5.375" style="2" customWidth="1"/>
    <col min="10" max="11" width="6.625" style="2" customWidth="1"/>
    <col min="12" max="13" width="5.25390625" style="2" customWidth="1"/>
    <col min="14" max="15" width="6.625" style="2" customWidth="1"/>
    <col min="16" max="17" width="5.375" style="2" customWidth="1"/>
    <col min="18" max="18" width="7.625" style="2" customWidth="1"/>
    <col min="19" max="19" width="8.25390625" style="2" customWidth="1"/>
    <col min="20" max="20" width="9.875" style="2" customWidth="1"/>
    <col min="21" max="21" width="6.375" style="2" customWidth="1"/>
    <col min="22" max="32" width="9.00390625" style="2" bestFit="1" customWidth="1"/>
    <col min="33" max="16384" width="8.75390625" style="2" customWidth="1"/>
  </cols>
  <sheetData>
    <row r="1" ht="15">
      <c r="A1" s="2" t="s">
        <v>0</v>
      </c>
    </row>
    <row r="2" spans="1:2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15">
      <c r="A4" s="5" t="s">
        <v>3</v>
      </c>
      <c r="B4" s="5" t="s">
        <v>4</v>
      </c>
      <c r="C4" s="5"/>
      <c r="D4" s="5"/>
      <c r="E4" s="5"/>
      <c r="F4" s="5" t="s">
        <v>5</v>
      </c>
      <c r="G4" s="5"/>
      <c r="H4" s="5"/>
      <c r="I4" s="5"/>
      <c r="J4" s="5" t="s">
        <v>6</v>
      </c>
      <c r="K4" s="5"/>
      <c r="L4" s="5"/>
      <c r="M4" s="5"/>
      <c r="N4" s="5" t="s">
        <v>7</v>
      </c>
      <c r="O4" s="5"/>
      <c r="P4" s="5"/>
      <c r="Q4" s="5"/>
      <c r="R4" s="5" t="s">
        <v>8</v>
      </c>
      <c r="S4" s="5"/>
      <c r="T4" s="5"/>
      <c r="U4" s="5"/>
    </row>
    <row r="5" spans="1:21" s="1" customFormat="1" ht="15">
      <c r="A5" s="5"/>
      <c r="B5" s="5" t="s">
        <v>9</v>
      </c>
      <c r="C5" s="5" t="s">
        <v>10</v>
      </c>
      <c r="D5" s="5" t="s">
        <v>8</v>
      </c>
      <c r="E5" s="5"/>
      <c r="F5" s="5" t="s">
        <v>9</v>
      </c>
      <c r="G5" s="5" t="s">
        <v>10</v>
      </c>
      <c r="H5" s="5" t="s">
        <v>8</v>
      </c>
      <c r="I5" s="5"/>
      <c r="J5" s="5" t="s">
        <v>9</v>
      </c>
      <c r="K5" s="5" t="s">
        <v>10</v>
      </c>
      <c r="L5" s="5" t="s">
        <v>8</v>
      </c>
      <c r="M5" s="5"/>
      <c r="N5" s="5" t="s">
        <v>9</v>
      </c>
      <c r="O5" s="5" t="s">
        <v>10</v>
      </c>
      <c r="P5" s="5" t="s">
        <v>8</v>
      </c>
      <c r="Q5" s="5"/>
      <c r="R5" s="5" t="s">
        <v>11</v>
      </c>
      <c r="S5" s="5" t="s">
        <v>12</v>
      </c>
      <c r="T5" s="5" t="s">
        <v>13</v>
      </c>
      <c r="U5" s="5"/>
    </row>
    <row r="6" spans="1:21" s="1" customFormat="1" ht="72">
      <c r="A6" s="5"/>
      <c r="B6" s="5"/>
      <c r="C6" s="5"/>
      <c r="D6" s="5" t="s">
        <v>14</v>
      </c>
      <c r="E6" s="5" t="s">
        <v>15</v>
      </c>
      <c r="F6" s="5"/>
      <c r="G6" s="5"/>
      <c r="H6" s="5" t="s">
        <v>14</v>
      </c>
      <c r="I6" s="5" t="s">
        <v>15</v>
      </c>
      <c r="J6" s="5"/>
      <c r="K6" s="5"/>
      <c r="L6" s="5" t="s">
        <v>14</v>
      </c>
      <c r="M6" s="5" t="s">
        <v>15</v>
      </c>
      <c r="N6" s="5"/>
      <c r="O6" s="5"/>
      <c r="P6" s="5" t="s">
        <v>14</v>
      </c>
      <c r="Q6" s="5" t="s">
        <v>15</v>
      </c>
      <c r="R6" s="5"/>
      <c r="S6" s="5"/>
      <c r="T6" s="5" t="s">
        <v>16</v>
      </c>
      <c r="U6" s="5" t="s">
        <v>17</v>
      </c>
    </row>
    <row r="7" spans="1:21" ht="23.25" customHeight="1">
      <c r="A7" s="6" t="s">
        <v>18</v>
      </c>
      <c r="B7" s="6">
        <v>1</v>
      </c>
      <c r="C7" s="6">
        <v>3</v>
      </c>
      <c r="D7" s="6">
        <v>88</v>
      </c>
      <c r="E7" s="6">
        <v>6.6</v>
      </c>
      <c r="F7" s="6">
        <v>1</v>
      </c>
      <c r="G7" s="6">
        <v>4</v>
      </c>
      <c r="H7" s="6">
        <v>104</v>
      </c>
      <c r="I7" s="6">
        <v>7.8</v>
      </c>
      <c r="J7" s="6">
        <v>63</v>
      </c>
      <c r="K7" s="6">
        <v>8</v>
      </c>
      <c r="L7" s="6">
        <v>284</v>
      </c>
      <c r="M7" s="6">
        <v>21.3</v>
      </c>
      <c r="N7" s="6">
        <v>1</v>
      </c>
      <c r="O7" s="6"/>
      <c r="P7" s="6">
        <v>40</v>
      </c>
      <c r="Q7" s="6">
        <v>3</v>
      </c>
      <c r="R7" s="6">
        <v>554.7</v>
      </c>
      <c r="S7" s="6">
        <v>516</v>
      </c>
      <c r="T7" s="7">
        <v>0.3</v>
      </c>
      <c r="U7" s="6">
        <v>38.7</v>
      </c>
    </row>
    <row r="8" spans="1:21" ht="23.25" customHeight="1">
      <c r="A8" s="6" t="s">
        <v>19</v>
      </c>
      <c r="B8" s="6">
        <v>1</v>
      </c>
      <c r="C8" s="6"/>
      <c r="D8" s="6">
        <v>40</v>
      </c>
      <c r="E8" s="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43</v>
      </c>
      <c r="S8" s="6">
        <f>D8+H8+L8+P8</f>
        <v>40</v>
      </c>
      <c r="T8" s="7">
        <v>0.3</v>
      </c>
      <c r="U8" s="6">
        <f>E8+I8+M8+Q8</f>
        <v>3</v>
      </c>
    </row>
    <row r="9" spans="1:21" ht="23.25" customHeight="1">
      <c r="A9" s="6" t="s">
        <v>20</v>
      </c>
      <c r="B9" s="6"/>
      <c r="C9" s="6"/>
      <c r="D9" s="6"/>
      <c r="E9" s="6"/>
      <c r="F9" s="6">
        <v>1</v>
      </c>
      <c r="G9" s="6"/>
      <c r="H9" s="6">
        <v>40</v>
      </c>
      <c r="I9" s="6">
        <v>3</v>
      </c>
      <c r="J9" s="6"/>
      <c r="K9" s="6"/>
      <c r="L9" s="6"/>
      <c r="M9" s="6"/>
      <c r="N9" s="6"/>
      <c r="O9" s="6"/>
      <c r="P9" s="6"/>
      <c r="Q9" s="6"/>
      <c r="R9" s="6">
        <v>43</v>
      </c>
      <c r="S9" s="6">
        <f>D9+H9+L9+P9</f>
        <v>40</v>
      </c>
      <c r="T9" s="7">
        <v>0.3</v>
      </c>
      <c r="U9" s="6">
        <f>E9+I9+M9+Q9</f>
        <v>3</v>
      </c>
    </row>
    <row r="10" spans="1:21" ht="23.25" customHeight="1">
      <c r="A10" s="6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>
        <v>40</v>
      </c>
      <c r="Q10" s="6">
        <v>3</v>
      </c>
      <c r="R10" s="6">
        <f>S10+U10</f>
        <v>43</v>
      </c>
      <c r="S10" s="6">
        <f>D10+H10+L10+P10</f>
        <v>40</v>
      </c>
      <c r="T10" s="7">
        <v>0.3</v>
      </c>
      <c r="U10" s="6">
        <f>E10+I10+M10+Q10</f>
        <v>3</v>
      </c>
    </row>
    <row r="11" spans="1:21" ht="23.25" customHeight="1">
      <c r="A11" s="6" t="s">
        <v>22</v>
      </c>
      <c r="B11" s="6"/>
      <c r="C11" s="6">
        <v>1</v>
      </c>
      <c r="D11" s="6">
        <v>16</v>
      </c>
      <c r="E11" s="6">
        <v>1.2</v>
      </c>
      <c r="F11" s="6"/>
      <c r="G11" s="6">
        <v>1</v>
      </c>
      <c r="H11" s="6">
        <v>16</v>
      </c>
      <c r="I11" s="6">
        <v>1.2</v>
      </c>
      <c r="J11" s="6">
        <v>9</v>
      </c>
      <c r="K11" s="6">
        <v>8</v>
      </c>
      <c r="L11" s="6">
        <v>68</v>
      </c>
      <c r="M11" s="6">
        <v>5.1</v>
      </c>
      <c r="N11" s="6"/>
      <c r="O11" s="6"/>
      <c r="P11" s="6"/>
      <c r="Q11" s="6"/>
      <c r="R11" s="6">
        <f>S11+U11</f>
        <v>107.5</v>
      </c>
      <c r="S11" s="6">
        <f>D11+H11+L11+P11</f>
        <v>100</v>
      </c>
      <c r="T11" s="7">
        <v>0.3</v>
      </c>
      <c r="U11" s="6">
        <f>E11+I11+M11+Q11</f>
        <v>7.5</v>
      </c>
    </row>
    <row r="12" spans="1:21" ht="23.25" customHeight="1">
      <c r="A12" s="6" t="s">
        <v>23</v>
      </c>
      <c r="B12" s="6"/>
      <c r="C12" s="6">
        <v>1</v>
      </c>
      <c r="D12" s="6">
        <v>16</v>
      </c>
      <c r="E12" s="6">
        <v>1.2</v>
      </c>
      <c r="F12" s="6"/>
      <c r="G12" s="6">
        <v>1</v>
      </c>
      <c r="H12" s="6">
        <v>16</v>
      </c>
      <c r="I12" s="6">
        <v>1.2</v>
      </c>
      <c r="J12" s="6">
        <v>28</v>
      </c>
      <c r="K12" s="6"/>
      <c r="L12" s="6">
        <v>112</v>
      </c>
      <c r="M12" s="6">
        <v>8.4</v>
      </c>
      <c r="N12" s="6"/>
      <c r="O12" s="6"/>
      <c r="P12" s="6"/>
      <c r="Q12" s="6"/>
      <c r="R12" s="6">
        <f>S12+U12</f>
        <v>154.8</v>
      </c>
      <c r="S12" s="6">
        <f>D12+H12+L12+P12</f>
        <v>144</v>
      </c>
      <c r="T12" s="7">
        <v>0.3</v>
      </c>
      <c r="U12" s="6">
        <f>E12+I12+M12+Q12</f>
        <v>10.8</v>
      </c>
    </row>
    <row r="13" spans="1:21" ht="23.25" customHeight="1">
      <c r="A13" s="6" t="s">
        <v>24</v>
      </c>
      <c r="B13" s="6"/>
      <c r="C13" s="6">
        <v>1</v>
      </c>
      <c r="D13" s="6">
        <v>16</v>
      </c>
      <c r="E13" s="6">
        <v>1.2</v>
      </c>
      <c r="F13" s="6"/>
      <c r="G13" s="6">
        <v>2</v>
      </c>
      <c r="H13" s="6">
        <v>32</v>
      </c>
      <c r="I13" s="6">
        <v>2.4</v>
      </c>
      <c r="J13" s="6">
        <v>25</v>
      </c>
      <c r="K13" s="6"/>
      <c r="L13" s="6">
        <v>100</v>
      </c>
      <c r="M13" s="6">
        <v>7.5</v>
      </c>
      <c r="N13" s="6"/>
      <c r="O13" s="6"/>
      <c r="P13" s="6"/>
      <c r="Q13" s="6"/>
      <c r="R13" s="6">
        <f>S13+U13</f>
        <v>159.1</v>
      </c>
      <c r="S13" s="6">
        <f>D13+H13+L13+P13</f>
        <v>148</v>
      </c>
      <c r="T13" s="7">
        <v>0.3</v>
      </c>
      <c r="U13" s="6">
        <f>E13+I13+M13+Q13</f>
        <v>11.1</v>
      </c>
    </row>
    <row r="14" spans="1:21" ht="23.25" customHeight="1">
      <c r="A14" s="6" t="s">
        <v>25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/>
      <c r="L14" s="6">
        <v>4</v>
      </c>
      <c r="M14" s="6">
        <v>0.3</v>
      </c>
      <c r="N14" s="6"/>
      <c r="O14" s="6"/>
      <c r="P14" s="6"/>
      <c r="Q14" s="6"/>
      <c r="R14" s="6">
        <f>S14+U14</f>
        <v>4.3</v>
      </c>
      <c r="S14" s="6">
        <f>D14+H14+L14+P14</f>
        <v>4</v>
      </c>
      <c r="T14" s="7">
        <v>0.3</v>
      </c>
      <c r="U14" s="6">
        <f>E14+I14+M14+Q14</f>
        <v>0.3</v>
      </c>
    </row>
  </sheetData>
  <sheetProtection/>
  <mergeCells count="23">
    <mergeCell ref="A2:U2"/>
    <mergeCell ref="A3:U3"/>
    <mergeCell ref="B4:E4"/>
    <mergeCell ref="F4:I4"/>
    <mergeCell ref="J4:M4"/>
    <mergeCell ref="N4:Q4"/>
    <mergeCell ref="R4:U4"/>
    <mergeCell ref="D5:E5"/>
    <mergeCell ref="H5:I5"/>
    <mergeCell ref="L5:M5"/>
    <mergeCell ref="P5:Q5"/>
    <mergeCell ref="T5:U5"/>
    <mergeCell ref="A4:A6"/>
    <mergeCell ref="B5:B6"/>
    <mergeCell ref="C5:C6"/>
    <mergeCell ref="F5:F6"/>
    <mergeCell ref="G5:G6"/>
    <mergeCell ref="J5:J6"/>
    <mergeCell ref="K5:K6"/>
    <mergeCell ref="N5:N6"/>
    <mergeCell ref="O5:O6"/>
    <mergeCell ref="R5:R6"/>
    <mergeCell ref="S5:S6"/>
  </mergeCells>
  <printOptions/>
  <pageMargins left="0.83" right="0.75" top="1" bottom="1" header="0.5" footer="0.5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陈肖苏</dc:creator>
  <cp:keywords/>
  <dc:description/>
  <cp:lastModifiedBy>gyczwys</cp:lastModifiedBy>
  <cp:lastPrinted>2019-04-09T03:07:14Z</cp:lastPrinted>
  <dcterms:created xsi:type="dcterms:W3CDTF">2019-04-09T02:46:35Z</dcterms:created>
  <dcterms:modified xsi:type="dcterms:W3CDTF">2019-04-09T08:01:38Z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