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595" windowHeight="4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<sst xmlns="http://schemas.openxmlformats.org/spreadsheetml/2006/main" count="40" uniqueCount="25">
  <si>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附件</t>
  </si>
  <si>
    <t>单位：万元</t>
  </si>
  <si>
    <t>地区/部门</t>
  </si>
  <si>
    <t>图书馆</t>
  </si>
  <si>
    <t>市级（个）</t>
  </si>
  <si>
    <t>县级（个）</t>
  </si>
  <si>
    <t>补助资金</t>
  </si>
  <si>
    <t>中央</t>
  </si>
  <si>
    <t>省级</t>
  </si>
  <si>
    <t>文化馆</t>
  </si>
  <si>
    <t>文化站</t>
  </si>
  <si>
    <t>美术馆</t>
  </si>
  <si>
    <t>合计</t>
  </si>
  <si>
    <t>补助金额</t>
  </si>
  <si>
    <t>中央（总额80%）</t>
  </si>
  <si>
    <t>省级（补助标准总额20%*省级承担比例30%）</t>
  </si>
  <si>
    <t>市图书馆</t>
  </si>
  <si>
    <t>市文化馆</t>
  </si>
  <si>
    <t>市美术馆</t>
  </si>
  <si>
    <t>利州区</t>
  </si>
  <si>
    <t>昭化区</t>
  </si>
  <si>
    <t>朝天区</t>
  </si>
  <si>
    <t>经开区</t>
  </si>
  <si>
    <t>广元市</t>
  </si>
  <si>
    <t>2020年美术馆公共图书馆文化馆（站）免费开放专项资金分配表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</si>
</sst>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20"/>
      <name val="方正小标宋简体"/>
      <family val="4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P1" sqref="P1:Q16384"/>
    </sheetView>
  </sheetViews>
  <sheetFormatPr defaultColWidth="9.00390625" defaultRowHeight="14.25"/>
  <cols>
    <col min="1" max="1" width="10.50390625" style="1" customWidth="1"/>
    <col min="2" max="3" width="6.75390625" style="1" customWidth="1"/>
    <col min="4" max="4" width="5.50390625" style="1" customWidth="1"/>
    <col min="5" max="5" width="5.625" style="1" customWidth="1"/>
    <col min="6" max="7" width="6.75390625" style="1" customWidth="1"/>
    <col min="8" max="9" width="5.50390625" style="1" customWidth="1"/>
    <col min="10" max="11" width="6.75390625" style="1" customWidth="1"/>
    <col min="12" max="13" width="5.625" style="1" customWidth="1"/>
    <col min="14" max="15" width="6.75390625" style="1" customWidth="1"/>
    <col min="16" max="17" width="5.375" style="1" customWidth="1"/>
    <col min="18" max="18" width="7.875" style="1" customWidth="1"/>
    <col min="19" max="19" width="6.50390625" style="1" customWidth="1"/>
    <col min="20" max="16384" width="9.00390625" style="1" customWidth="1"/>
  </cols>
  <sheetData>
    <row r="1" spans="1:20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6" customHeight="1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23.25" customHeight="1">
      <c r="A4" s="3" t="s">
        <v>2</v>
      </c>
      <c r="B4" s="3" t="s">
        <v>3</v>
      </c>
      <c r="C4" s="3"/>
      <c r="D4" s="3"/>
      <c r="E4" s="3"/>
      <c r="F4" s="3" t="s">
        <v>9</v>
      </c>
      <c r="G4" s="3"/>
      <c r="H4" s="3"/>
      <c r="I4" s="3"/>
      <c r="J4" s="3" t="s">
        <v>10</v>
      </c>
      <c r="K4" s="3"/>
      <c r="L4" s="3"/>
      <c r="M4" s="3"/>
      <c r="N4" s="3" t="s">
        <v>11</v>
      </c>
      <c r="O4" s="3"/>
      <c r="P4" s="3"/>
      <c r="Q4" s="3"/>
      <c r="R4" s="3" t="s">
        <v>13</v>
      </c>
      <c r="S4" s="3"/>
      <c r="T4" s="3"/>
    </row>
    <row r="5" spans="1:20" ht="30.75" customHeight="1">
      <c r="A5" s="3"/>
      <c r="B5" s="3" t="s">
        <v>4</v>
      </c>
      <c r="C5" s="3" t="s">
        <v>5</v>
      </c>
      <c r="D5" s="3" t="s">
        <v>6</v>
      </c>
      <c r="E5" s="3"/>
      <c r="F5" s="3" t="s">
        <v>4</v>
      </c>
      <c r="G5" s="3" t="s">
        <v>5</v>
      </c>
      <c r="H5" s="3" t="s">
        <v>6</v>
      </c>
      <c r="I5" s="3"/>
      <c r="J5" s="3" t="s">
        <v>4</v>
      </c>
      <c r="K5" s="3" t="s">
        <v>5</v>
      </c>
      <c r="L5" s="3" t="s">
        <v>6</v>
      </c>
      <c r="M5" s="3"/>
      <c r="N5" s="3" t="s">
        <v>4</v>
      </c>
      <c r="O5" s="3" t="s">
        <v>5</v>
      </c>
      <c r="P5" s="3" t="s">
        <v>6</v>
      </c>
      <c r="Q5" s="3"/>
      <c r="R5" s="3" t="s">
        <v>12</v>
      </c>
      <c r="S5" s="3" t="s">
        <v>14</v>
      </c>
      <c r="T5" s="3" t="s">
        <v>15</v>
      </c>
    </row>
    <row r="6" spans="1:20" ht="39" customHeight="1">
      <c r="A6" s="3"/>
      <c r="B6" s="3"/>
      <c r="C6" s="3"/>
      <c r="D6" s="4" t="s">
        <v>7</v>
      </c>
      <c r="E6" s="4" t="s">
        <v>8</v>
      </c>
      <c r="F6" s="3"/>
      <c r="G6" s="3"/>
      <c r="H6" s="4" t="s">
        <v>7</v>
      </c>
      <c r="I6" s="4" t="s">
        <v>8</v>
      </c>
      <c r="J6" s="3"/>
      <c r="K6" s="3"/>
      <c r="L6" s="4" t="s">
        <v>7</v>
      </c>
      <c r="M6" s="4" t="s">
        <v>8</v>
      </c>
      <c r="N6" s="3"/>
      <c r="O6" s="3"/>
      <c r="P6" s="4" t="s">
        <v>7</v>
      </c>
      <c r="Q6" s="4" t="s">
        <v>8</v>
      </c>
      <c r="R6" s="3"/>
      <c r="S6" s="3"/>
      <c r="T6" s="3"/>
    </row>
    <row r="7" spans="1:20" ht="14.25">
      <c r="A7" s="4" t="s">
        <v>23</v>
      </c>
      <c r="B7" s="4">
        <f>SUM(B8:B14)</f>
        <v>1</v>
      </c>
      <c r="C7" s="4">
        <f aca="true" t="shared" si="0" ref="C7:T7">SUM(C8:C14)</f>
        <v>3</v>
      </c>
      <c r="D7" s="4">
        <f t="shared" si="0"/>
        <v>88</v>
      </c>
      <c r="E7" s="4">
        <f t="shared" si="0"/>
        <v>6.6000000000000005</v>
      </c>
      <c r="F7" s="4">
        <f t="shared" si="0"/>
        <v>1</v>
      </c>
      <c r="G7" s="4">
        <f t="shared" si="0"/>
        <v>4</v>
      </c>
      <c r="H7" s="4">
        <f t="shared" si="0"/>
        <v>104</v>
      </c>
      <c r="I7" s="4">
        <f t="shared" si="0"/>
        <v>7.800000000000001</v>
      </c>
      <c r="J7" s="4">
        <f t="shared" si="0"/>
        <v>63</v>
      </c>
      <c r="K7" s="4">
        <f t="shared" si="0"/>
        <v>8</v>
      </c>
      <c r="L7" s="4">
        <f t="shared" si="0"/>
        <v>284</v>
      </c>
      <c r="M7" s="4">
        <f t="shared" si="0"/>
        <v>21.3</v>
      </c>
      <c r="N7" s="4">
        <f t="shared" si="0"/>
        <v>1</v>
      </c>
      <c r="O7" s="4">
        <f t="shared" si="0"/>
        <v>0</v>
      </c>
      <c r="P7" s="4">
        <f t="shared" si="0"/>
        <v>40</v>
      </c>
      <c r="Q7" s="4">
        <f t="shared" si="0"/>
        <v>3</v>
      </c>
      <c r="R7" s="4">
        <f t="shared" si="0"/>
        <v>554.6999999999999</v>
      </c>
      <c r="S7" s="4">
        <f t="shared" si="0"/>
        <v>516</v>
      </c>
      <c r="T7" s="4">
        <f t="shared" si="0"/>
        <v>38.699999999999996</v>
      </c>
    </row>
    <row r="8" spans="1:20" ht="14.25">
      <c r="A8" s="4" t="s">
        <v>16</v>
      </c>
      <c r="B8" s="4">
        <v>1</v>
      </c>
      <c r="C8" s="4"/>
      <c r="D8" s="4">
        <v>40</v>
      </c>
      <c r="E8" s="4">
        <v>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f>S8+T8</f>
        <v>43</v>
      </c>
      <c r="S8" s="4">
        <f>D8+H8+L8+P8</f>
        <v>40</v>
      </c>
      <c r="T8" s="4">
        <f>E8+I8+M8+Q8</f>
        <v>3</v>
      </c>
    </row>
    <row r="9" spans="1:20" ht="14.25">
      <c r="A9" s="4" t="s">
        <v>17</v>
      </c>
      <c r="B9" s="4"/>
      <c r="C9" s="4"/>
      <c r="D9" s="4"/>
      <c r="E9" s="4"/>
      <c r="F9" s="4">
        <v>1</v>
      </c>
      <c r="G9" s="4"/>
      <c r="H9" s="4">
        <v>40</v>
      </c>
      <c r="I9" s="4">
        <v>3</v>
      </c>
      <c r="J9" s="4"/>
      <c r="K9" s="4"/>
      <c r="L9" s="4"/>
      <c r="M9" s="4"/>
      <c r="N9" s="4"/>
      <c r="O9" s="4"/>
      <c r="P9" s="4"/>
      <c r="Q9" s="4"/>
      <c r="R9" s="4">
        <f aca="true" t="shared" si="1" ref="R9:R14">S9+T9</f>
        <v>43</v>
      </c>
      <c r="S9" s="4">
        <f aca="true" t="shared" si="2" ref="S9:S14">D9+H9+L9+P9</f>
        <v>40</v>
      </c>
      <c r="T9" s="4">
        <f aca="true" t="shared" si="3" ref="T9:T14">E9+I9+M9+Q9</f>
        <v>3</v>
      </c>
    </row>
    <row r="10" spans="1:20" ht="14.25">
      <c r="A10" s="4" t="s">
        <v>18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1</v>
      </c>
      <c r="O10" s="4"/>
      <c r="P10" s="4">
        <v>40</v>
      </c>
      <c r="Q10" s="4">
        <v>3</v>
      </c>
      <c r="R10" s="4">
        <f t="shared" si="1"/>
        <v>43</v>
      </c>
      <c r="S10" s="4">
        <f t="shared" si="2"/>
        <v>40</v>
      </c>
      <c r="T10" s="4">
        <f t="shared" si="3"/>
        <v>3</v>
      </c>
    </row>
    <row r="11" spans="1:20" ht="14.25">
      <c r="A11" s="4" t="s">
        <v>19</v>
      </c>
      <c r="B11" s="4"/>
      <c r="C11" s="4">
        <v>1</v>
      </c>
      <c r="D11" s="4">
        <v>16</v>
      </c>
      <c r="E11" s="4">
        <v>1.2</v>
      </c>
      <c r="F11" s="4"/>
      <c r="G11" s="4">
        <v>1</v>
      </c>
      <c r="H11" s="4">
        <v>16</v>
      </c>
      <c r="I11" s="4">
        <v>1.2</v>
      </c>
      <c r="J11" s="4">
        <v>9</v>
      </c>
      <c r="K11" s="4">
        <v>8</v>
      </c>
      <c r="L11" s="4">
        <v>68</v>
      </c>
      <c r="M11" s="4">
        <v>5.1</v>
      </c>
      <c r="N11" s="4"/>
      <c r="O11" s="4"/>
      <c r="P11" s="4"/>
      <c r="Q11" s="4"/>
      <c r="R11" s="4">
        <f t="shared" si="1"/>
        <v>107.5</v>
      </c>
      <c r="S11" s="4">
        <f t="shared" si="2"/>
        <v>100</v>
      </c>
      <c r="T11" s="4">
        <f t="shared" si="3"/>
        <v>7.5</v>
      </c>
    </row>
    <row r="12" spans="1:20" ht="14.25">
      <c r="A12" s="4" t="s">
        <v>20</v>
      </c>
      <c r="B12" s="4"/>
      <c r="C12" s="4">
        <v>1</v>
      </c>
      <c r="D12" s="4">
        <v>16</v>
      </c>
      <c r="E12" s="4">
        <v>1.2</v>
      </c>
      <c r="F12" s="4"/>
      <c r="G12" s="4">
        <v>1</v>
      </c>
      <c r="H12" s="4">
        <v>16</v>
      </c>
      <c r="I12" s="4">
        <v>1.2</v>
      </c>
      <c r="J12" s="4">
        <v>28</v>
      </c>
      <c r="K12" s="4"/>
      <c r="L12" s="4">
        <v>112</v>
      </c>
      <c r="M12" s="4">
        <v>8.4</v>
      </c>
      <c r="N12" s="4"/>
      <c r="O12" s="4"/>
      <c r="P12" s="4"/>
      <c r="Q12" s="4"/>
      <c r="R12" s="4">
        <f t="shared" si="1"/>
        <v>154.8</v>
      </c>
      <c r="S12" s="4">
        <f t="shared" si="2"/>
        <v>144</v>
      </c>
      <c r="T12" s="4">
        <f t="shared" si="3"/>
        <v>10.8</v>
      </c>
    </row>
    <row r="13" spans="1:20" ht="14.25">
      <c r="A13" s="4" t="s">
        <v>21</v>
      </c>
      <c r="B13" s="4"/>
      <c r="C13" s="4">
        <v>1</v>
      </c>
      <c r="D13" s="4">
        <v>16</v>
      </c>
      <c r="E13" s="4">
        <v>1.2</v>
      </c>
      <c r="F13" s="4"/>
      <c r="G13" s="4">
        <v>2</v>
      </c>
      <c r="H13" s="4">
        <v>32</v>
      </c>
      <c r="I13" s="4">
        <v>2.4</v>
      </c>
      <c r="J13" s="4">
        <v>25</v>
      </c>
      <c r="K13" s="4"/>
      <c r="L13" s="4">
        <v>100</v>
      </c>
      <c r="M13" s="4">
        <v>7.5</v>
      </c>
      <c r="N13" s="4"/>
      <c r="O13" s="4"/>
      <c r="P13" s="4"/>
      <c r="Q13" s="4"/>
      <c r="R13" s="4">
        <f t="shared" si="1"/>
        <v>159.1</v>
      </c>
      <c r="S13" s="4">
        <f t="shared" si="2"/>
        <v>148</v>
      </c>
      <c r="T13" s="4">
        <f t="shared" si="3"/>
        <v>11.1</v>
      </c>
    </row>
    <row r="14" spans="1:20" ht="14.25">
      <c r="A14" s="4" t="s">
        <v>22</v>
      </c>
      <c r="B14" s="4"/>
      <c r="C14" s="4"/>
      <c r="D14" s="4"/>
      <c r="E14" s="4"/>
      <c r="F14" s="4"/>
      <c r="G14" s="4"/>
      <c r="H14" s="4"/>
      <c r="I14" s="4"/>
      <c r="J14" s="4">
        <v>1</v>
      </c>
      <c r="K14" s="4"/>
      <c r="L14" s="4">
        <v>4</v>
      </c>
      <c r="M14" s="4">
        <v>0.3</v>
      </c>
      <c r="N14" s="4"/>
      <c r="O14" s="4"/>
      <c r="P14" s="4"/>
      <c r="Q14" s="4"/>
      <c r="R14" s="4">
        <f t="shared" si="1"/>
        <v>4.3</v>
      </c>
      <c r="S14" s="4">
        <f t="shared" si="2"/>
        <v>4</v>
      </c>
      <c r="T14" s="4">
        <f t="shared" si="3"/>
        <v>0.3</v>
      </c>
    </row>
  </sheetData>
  <mergeCells count="23">
    <mergeCell ref="S5:S6"/>
    <mergeCell ref="T5:T6"/>
    <mergeCell ref="A2:T2"/>
    <mergeCell ref="A3:T3"/>
    <mergeCell ref="N5:N6"/>
    <mergeCell ref="O5:O6"/>
    <mergeCell ref="P5:Q5"/>
    <mergeCell ref="R5:R6"/>
    <mergeCell ref="N4:Q4"/>
    <mergeCell ref="R4:T4"/>
    <mergeCell ref="B5:B6"/>
    <mergeCell ref="C5:C6"/>
    <mergeCell ref="D5:E5"/>
    <mergeCell ref="F5:F6"/>
    <mergeCell ref="G5:G6"/>
    <mergeCell ref="H5:I5"/>
    <mergeCell ref="J5:J6"/>
    <mergeCell ref="K5:K6"/>
    <mergeCell ref="A4:A6"/>
    <mergeCell ref="B4:E4"/>
    <mergeCell ref="F4:I4"/>
    <mergeCell ref="J4:M4"/>
    <mergeCell ref="L5:M5"/>
  </mergeCells>
  <printOptions/>
  <pageMargins left="0.37" right="0.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陈肖苏</dc:creator>
  <cp:keywords/>
  <dc:description/>
  <cp:lastModifiedBy>陈肖苏</cp:lastModifiedBy>
  <cp:lastPrinted>2020-05-08T02:09:25Z</cp:lastPrinted>
  <dcterms:created xsi:type="dcterms:W3CDTF">2020-05-08T01:49:23Z</dcterms:created>
  <dcterms:modified xsi:type="dcterms:W3CDTF">2020-05-08T02:10:22Z</dcterms:modified>
  <cp:category/>
  <cp:version/>
  <cp:contentType/>
  <cp:contentStatus/>
</cp:coreProperties>
</file>