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82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16" r:id="rId7"/>
    <sheet name="7" sheetId="6" r:id="rId8"/>
    <sheet name="8" sheetId="7" r:id="rId9"/>
    <sheet name="9" sheetId="8" r:id="rId10"/>
    <sheet name="10" sheetId="9" r:id="rId11"/>
    <sheet name="11" sheetId="10" r:id="rId12"/>
    <sheet name="12" sheetId="11" r:id="rId13"/>
    <sheet name="13" sheetId="12" r:id="rId14"/>
    <sheet name="14" sheetId="13" r:id="rId15"/>
    <sheet name="15" sheetId="14" r:id="rId16"/>
  </sheets>
  <definedNames>
    <definedName name="_xlnm.Print_Area" localSheetId="11">'11'!$A$1:$H$9</definedName>
    <definedName name="_xlnm.Print_Area" localSheetId="12">'12'!$A$1:$Y$18</definedName>
    <definedName name="_xlnm.Print_Area" localSheetId="2">'2'!$A$1:$P$15</definedName>
    <definedName name="_xlnm.Print_Area" localSheetId="5">'5'!$A$1:$K$14</definedName>
    <definedName name="_xlnm.Print_Area" localSheetId="7">'7'!$A$1:$Q$13</definedName>
    <definedName name="_xlnm.Print_Area" localSheetId="8">'8'!$A$1:$AF$11</definedName>
    <definedName name="_xlnm.Print_Area" localSheetId="9">'9'!$A$1:$Q$10</definedName>
    <definedName name="_xlnm.Print_Area" localSheetId="10">'10'!$A$1:$J$14</definedName>
    <definedName name="_xlnm.Print_Area">#N/A</definedName>
    <definedName name="_xlnm.Print_Titles" localSheetId="1">'1'!$1:$7</definedName>
    <definedName name="_xlnm.Print_Titles" localSheetId="11">'11'!$1:$6</definedName>
    <definedName name="_xlnm.Print_Titles" localSheetId="12">'12'!$1:$7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 localSheetId="10">'10'!$1:$6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<sst xmlns="http://schemas.openxmlformats.org/spreadsheetml/2006/main" count="665" uniqueCount="274">
  <si>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</si>
  <si>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</si>
  <si>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</si>
  <si>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</si>
  <si>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</si>
  <si>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</si>
  <si>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</si>
  <si>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</si>
  <si>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</si>
  <si>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</si>
  <si>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</si>
  <si>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</si>
  <si>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一般公共预算支出表</t>
  </si>
  <si>
    <t>6、</t>
  </si>
  <si>
    <t>一般公共预算基本支出表</t>
  </si>
  <si>
    <t>7、</t>
  </si>
  <si>
    <t>人员支出预算表</t>
  </si>
  <si>
    <t>8、</t>
  </si>
  <si>
    <t>日常公用支出预算表</t>
  </si>
  <si>
    <t>9、</t>
  </si>
  <si>
    <t>对个人和家庭的补助支出预算表</t>
  </si>
  <si>
    <t>10、</t>
  </si>
  <si>
    <t>专项支出预算表</t>
  </si>
  <si>
    <t>11、</t>
  </si>
  <si>
    <t>“三公”经费财政拨款预算表</t>
  </si>
  <si>
    <t>12、</t>
  </si>
  <si>
    <t>财政拨款支出预算表（政府经济分类科目）</t>
  </si>
  <si>
    <t>13、</t>
  </si>
  <si>
    <t>政府性基金支出预算表</t>
  </si>
  <si>
    <t>14、</t>
  </si>
  <si>
    <t>政府性基金预算“三公”经费支出预算表</t>
  </si>
  <si>
    <t>15、</t>
  </si>
  <si>
    <t>国有资本经营预算支出预算表</t>
  </si>
  <si>
    <t>表1</t>
  </si>
  <si>
    <t>市广播电视台</t>
  </si>
  <si>
    <t>单位：百元</t>
  </si>
  <si>
    <t>收          入</t>
  </si>
  <si>
    <t>支             出</t>
  </si>
  <si>
    <t>项              目</t>
  </si>
  <si>
    <t>2020年预算数</t>
  </si>
  <si>
    <t>2019年预算数</t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</si>
  <si>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</si>
  <si>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</si>
  <si>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</si>
  <si>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</si>
  <si>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</si>
  <si>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</si>
  <si>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</si>
  <si>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</si>
  <si>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</si>
  <si>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</si>
  <si>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</si>
  <si>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</si>
  <si>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</si>
  <si>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</si>
  <si>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</si>
  <si>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</si>
  <si>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</si>
  <si>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</si>
  <si>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</si>
  <si>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</si>
  <si>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</si>
  <si>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</si>
  <si>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</si>
  <si>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</si>
  <si>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</si>
  <si>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</si>
  <si>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</si>
  <si>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</si>
  <si>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</si>
  <si>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</si>
  <si>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</si>
  <si>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</si>
  <si>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</si>
  <si>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</si>
  <si>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</si>
  <si>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</si>
  <si>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</si>
  <si>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</si>
  <si>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</si>
  <si>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</si>
  <si>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</si>
  <si>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</si>
  <si>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</si>
  <si>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</si>
  <si>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</si>
  <si>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</si>
  <si>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 xml:space="preserve">  市广播电视台</t>
  </si>
  <si>
    <t>207</t>
  </si>
  <si>
    <t>08</t>
  </si>
  <si>
    <t>05</t>
  </si>
  <si>
    <t>326301</t>
  </si>
  <si>
    <t xml:space="preserve">    电视</t>
  </si>
  <si>
    <t>208</t>
  </si>
  <si>
    <t>02</t>
  </si>
  <si>
    <t xml:space="preserve">    事业单位离退休</t>
  </si>
  <si>
    <t xml:space="preserve">    机关事业单位基本养老保险缴费支出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</si>
  <si>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</si>
  <si>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</si>
  <si>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</si>
  <si>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</si>
  <si>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</si>
  <si>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</si>
  <si>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</si>
  <si>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</si>
  <si>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</si>
  <si>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</si>
  <si>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</si>
  <si>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</si>
  <si>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</si>
  <si>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</si>
  <si>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</si>
  <si>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</si>
  <si>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</si>
  <si>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</si>
  <si>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</si>
  <si>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</si>
  <si>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</si>
  <si>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</si>
  <si>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</si>
  <si>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</si>
  <si>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表5-1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</si>
  <si>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</si>
  <si>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</si>
  <si>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</si>
  <si>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</si>
  <si>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</si>
  <si>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</si>
  <si>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</si>
  <si>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</si>
  <si>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</si>
  <si>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</si>
  <si>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</si>
  <si>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</si>
  <si>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</si>
  <si>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30107</t>
  </si>
  <si>
    <t xml:space="preserve">    绩效工资</t>
  </si>
  <si>
    <t>30108</t>
  </si>
  <si>
    <t xml:space="preserve">    行政事业单位基本养老保险缴费</t>
  </si>
  <si>
    <t>30110</t>
  </si>
  <si>
    <t xml:space="preserve">    职工基本医疗保险缴费</t>
  </si>
  <si>
    <t>30112</t>
  </si>
  <si>
    <t xml:space="preserve">    其他社会保障缴费</t>
  </si>
  <si>
    <t>30113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</si>
  <si>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</si>
  <si>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</si>
  <si>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</si>
  <si>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</si>
  <si>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</si>
  <si>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</si>
  <si>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30209</t>
  </si>
  <si>
    <t xml:space="preserve">    物业管理费</t>
  </si>
  <si>
    <t>30211</t>
  </si>
  <si>
    <t xml:space="preserve">    差旅费</t>
  </si>
  <si>
    <t>30213</t>
  </si>
  <si>
    <t xml:space="preserve">    维修(护)费</t>
  </si>
  <si>
    <t>30215</t>
  </si>
  <si>
    <t xml:space="preserve">    会议费</t>
  </si>
  <si>
    <t>30216</t>
  </si>
  <si>
    <t xml:space="preserve">    培训费</t>
  </si>
  <si>
    <t>30217</t>
  </si>
  <si>
    <t xml:space="preserve">    公务接待费</t>
  </si>
  <si>
    <t>30218</t>
  </si>
  <si>
    <t xml:space="preserve">    专用材料费</t>
  </si>
  <si>
    <t>30226</t>
  </si>
  <si>
    <t xml:space="preserve">    劳务费</t>
  </si>
  <si>
    <t>30228</t>
  </si>
  <si>
    <t xml:space="preserve">    工会经费</t>
  </si>
  <si>
    <t>30229</t>
  </si>
  <si>
    <t xml:space="preserve">    福利费</t>
  </si>
  <si>
    <t>30231</t>
  </si>
  <si>
    <t xml:space="preserve">    公务用车运行维护费</t>
  </si>
  <si>
    <t>30299</t>
  </si>
  <si>
    <t xml:space="preserve">    其他商品和服务支出</t>
  </si>
  <si>
    <t xml:space="preserve">  对个人和家庭的补助</t>
  </si>
  <si>
    <t>303</t>
  </si>
  <si>
    <t>30307</t>
  </si>
  <si>
    <t xml:space="preserve">    医疗费补助</t>
  </si>
  <si>
    <t>表6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</si>
  <si>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</si>
  <si>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</si>
  <si>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</si>
  <si>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</si>
  <si>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</si>
  <si>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</si>
  <si>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</si>
  <si>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</si>
  <si>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</si>
  <si>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</si>
  <si>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</si>
  <si>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</si>
  <si>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</si>
  <si>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</si>
  <si>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</si>
  <si>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</si>
  <si>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</si>
  <si>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</si>
  <si>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</si>
  <si>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</si>
  <si>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</si>
  <si>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</si>
  <si>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</si>
  <si>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</si>
  <si>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</si>
  <si>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</si>
  <si>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</si>
  <si>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</si>
  <si>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</si>
  <si>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</si>
  <si>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</si>
  <si>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</si>
  <si>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</si>
  <si>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</si>
  <si>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</si>
  <si>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</si>
  <si>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</si>
  <si>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</si>
  <si>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</si>
  <si>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</si>
  <si>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</si>
  <si>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</si>
  <si>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</si>
  <si>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</si>
  <si>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</si>
  <si>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</si>
  <si>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</si>
  <si>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</si>
  <si>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</si>
  <si>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</si>
  <si>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</si>
  <si>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</si>
  <si>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单位:百元</t>
  </si>
  <si>
    <t>项目</t>
  </si>
  <si>
    <t>金额</t>
  </si>
  <si>
    <t>单位名称（项目名称）</t>
  </si>
  <si>
    <t xml:space="preserve">      聘用人员工作经费</t>
  </si>
  <si>
    <t xml:space="preserve">      两会直播宣传经费</t>
  </si>
  <si>
    <t xml:space="preserve">      广电中心运行维护费</t>
  </si>
  <si>
    <t xml:space="preserve">      精准扶贫专项工作经费</t>
  </si>
  <si>
    <t>表10</t>
  </si>
  <si>
    <t>单位编码</t>
  </si>
  <si>
    <t>单位名称</t>
  </si>
  <si>
    <t>财政拨款当年预算安排</t>
  </si>
  <si>
    <t>因公出国(境)费用</t>
  </si>
  <si>
    <t>公务用车购置及运行费</t>
  </si>
  <si>
    <t>公务用车购置费</t>
  </si>
  <si>
    <t/>
  </si>
  <si>
    <t>一般公共预算安排</t>
  </si>
  <si>
    <t>政府性基金预算</t>
  </si>
  <si>
    <t>国有资本经营预算</t>
  </si>
  <si>
    <t xml:space="preserve">  对事业单位经常性补助</t>
  </si>
  <si>
    <t>505</t>
  </si>
  <si>
    <t>50501</t>
  </si>
  <si>
    <t xml:space="preserve">    工资福利支出</t>
  </si>
  <si>
    <t>50502</t>
  </si>
  <si>
    <t xml:space="preserve">    商品和服务支出</t>
  </si>
  <si>
    <t xml:space="preserve">  对事业单位资本性补助</t>
  </si>
  <si>
    <t>506</t>
  </si>
  <si>
    <t>50601</t>
  </si>
  <si>
    <t xml:space="preserve">    资本性支出（一）</t>
  </si>
  <si>
    <t>509</t>
  </si>
  <si>
    <t>50901</t>
  </si>
  <si>
    <t xml:space="preserve">    社会福利和救助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</si>
  <si>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</si>
  <si>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</si>
  <si>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</si>
  <si>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</si>
  <si>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</si>
  <si>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</si>
  <si>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>表13</t>
  </si>
  <si>
    <t>当年财政拨款预算安排</t>
  </si>
  <si>
    <t>公务用车运行费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</si>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</sst>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###0"/>
    <numFmt numFmtId="178" formatCode="###0.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9"/>
      <color indexed="8"/>
      <name val="宋体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8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3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1" fontId="28" fillId="0" borderId="0"/>
    <xf numFmtId="43" fontId="20" fillId="0" borderId="0" applyFont="false" applyFill="false" applyBorder="false" applyAlignment="false" applyProtection="false">
      <alignment vertical="center"/>
    </xf>
    <xf numFmtId="0" fontId="18" fillId="0" borderId="16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0" fillId="14" borderId="2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2" fillId="33" borderId="22" applyNumberFormat="false" applyAlignment="false" applyProtection="false">
      <alignment vertical="center"/>
    </xf>
    <xf numFmtId="0" fontId="23" fillId="14" borderId="17" applyNumberFormat="false" applyAlignment="false" applyProtection="false">
      <alignment vertical="center"/>
    </xf>
    <xf numFmtId="0" fontId="29" fillId="26" borderId="20" applyNumberFormat="false" applyAlignment="false" applyProtection="false">
      <alignment vertical="center"/>
    </xf>
    <xf numFmtId="0" fontId="33" fillId="0" borderId="23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0" fillId="27" borderId="21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21">
    <xf numFmtId="0" fontId="0" fillId="0" borderId="0" xfId="0"/>
    <xf numFmtId="0" fontId="0" fillId="0" borderId="0" xfId="0" applyNumberFormat="true" applyFont="true" applyFill="true"/>
    <xf numFmtId="0" fontId="0" fillId="2" borderId="0" xfId="0" applyNumberFormat="true" applyFont="true" applyFill="true"/>
    <xf numFmtId="0" fontId="1" fillId="0" borderId="0" xfId="0" applyNumberFormat="true" applyFont="true" applyFill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left"/>
    </xf>
    <xf numFmtId="0" fontId="0" fillId="0" borderId="2" xfId="0" applyNumberFormat="true" applyFont="true" applyFill="true" applyBorder="true" applyAlignment="true">
      <alignment horizontal="centerContinuous" vertical="center"/>
    </xf>
    <xf numFmtId="0" fontId="0" fillId="0" borderId="3" xfId="0" applyNumberFormat="true" applyFont="true" applyFill="true" applyBorder="true" applyAlignment="true">
      <alignment horizontal="centerContinuous" vertical="center"/>
    </xf>
    <xf numFmtId="0" fontId="0" fillId="0" borderId="4" xfId="0" applyNumberFormat="true" applyFont="true" applyFill="true" applyBorder="true" applyAlignment="true">
      <alignment horizontal="centerContinuous" vertical="center"/>
    </xf>
    <xf numFmtId="1" fontId="0" fillId="0" borderId="4" xfId="0" applyNumberFormat="true" applyFont="true" applyFill="true" applyBorder="true" applyAlignment="true">
      <alignment horizontal="centerContinuous" vertical="center"/>
    </xf>
    <xf numFmtId="1" fontId="0" fillId="0" borderId="5" xfId="0" applyNumberFormat="true" applyFont="true" applyFill="true" applyBorder="true" applyAlignment="true">
      <alignment horizontal="centerContinuous" vertical="center"/>
    </xf>
    <xf numFmtId="1" fontId="0" fillId="0" borderId="5" xfId="0" applyNumberFormat="true" applyFont="true" applyFill="true" applyBorder="true" applyAlignment="true" applyProtection="true">
      <alignment horizontal="center" vertical="center" wrapText="true"/>
    </xf>
    <xf numFmtId="0" fontId="0" fillId="2" borderId="6" xfId="0" applyNumberFormat="true" applyFont="true" applyFill="true" applyBorder="true" applyAlignment="true">
      <alignment horizontal="center" vertical="center" wrapText="true"/>
    </xf>
    <xf numFmtId="0" fontId="0" fillId="0" borderId="6" xfId="0" applyNumberFormat="true" applyFont="true" applyFill="true" applyBorder="true" applyAlignment="true">
      <alignment horizontal="center" vertical="center" wrapText="true"/>
    </xf>
    <xf numFmtId="0" fontId="0" fillId="0" borderId="7" xfId="0" applyNumberFormat="true" applyFont="true" applyFill="true" applyBorder="true" applyAlignment="true">
      <alignment horizontal="center" vertical="center" wrapText="true"/>
    </xf>
    <xf numFmtId="1" fontId="0" fillId="0" borderId="7" xfId="0" applyNumberFormat="true" applyFont="true" applyFill="true" applyBorder="true" applyAlignment="true" applyProtection="true">
      <alignment horizontal="center" vertical="center" wrapText="true"/>
    </xf>
    <xf numFmtId="49" fontId="0" fillId="0" borderId="5" xfId="0" applyNumberFormat="true" applyFont="true" applyFill="true" applyBorder="true" applyAlignment="true" applyProtection="true">
      <alignment vertical="center" wrapText="true"/>
    </xf>
    <xf numFmtId="0" fontId="0" fillId="2" borderId="0" xfId="0" applyNumberFormat="true" applyFont="true" applyFill="true" applyAlignment="true">
      <alignment horizontal="right" vertical="center"/>
    </xf>
    <xf numFmtId="0" fontId="0" fillId="0" borderId="0" xfId="0" applyNumberFormat="true" applyFont="true" applyFill="true" applyAlignment="true" applyProtection="true">
      <alignment horizontal="left"/>
    </xf>
    <xf numFmtId="0" fontId="2" fillId="0" borderId="0" xfId="0" applyNumberFormat="true" applyFont="true" applyFill="true" applyAlignment="true">
      <alignment horizontal="right"/>
    </xf>
    <xf numFmtId="0" fontId="0" fillId="0" borderId="8" xfId="0" applyNumberFormat="true" applyFont="true" applyFill="true" applyBorder="true" applyAlignment="true">
      <alignment horizontal="centerContinuous" vertical="center"/>
    </xf>
    <xf numFmtId="0" fontId="0" fillId="0" borderId="4" xfId="0" applyNumberFormat="true" applyFont="true" applyFill="true" applyBorder="true" applyAlignment="true" applyProtection="true">
      <alignment horizontal="center" vertical="center"/>
    </xf>
    <xf numFmtId="0" fontId="0" fillId="0" borderId="5" xfId="0" applyNumberFormat="true" applyFont="true" applyFill="true" applyBorder="true" applyAlignment="true" applyProtection="true">
      <alignment horizontal="center" vertical="center" wrapText="true"/>
    </xf>
    <xf numFmtId="0" fontId="0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7" xfId="0" applyNumberFormat="true" applyFont="true" applyFill="true" applyBorder="true" applyAlignment="true" applyProtection="true">
      <alignment horizontal="center" vertical="center" wrapText="true"/>
    </xf>
    <xf numFmtId="0" fontId="0" fillId="0" borderId="6" xfId="0" applyNumberFormat="true" applyFont="true" applyFill="true" applyBorder="true" applyAlignment="true" applyProtection="true">
      <alignment horizontal="center" vertical="center" wrapText="true"/>
    </xf>
    <xf numFmtId="0" fontId="0" fillId="0" borderId="6" xfId="0" applyNumberFormat="true" applyFont="true" applyFill="true" applyBorder="true" applyAlignment="true" applyProtection="true">
      <alignment horizontal="center" vertical="center"/>
    </xf>
    <xf numFmtId="178" fontId="0" fillId="0" borderId="4" xfId="0" applyNumberFormat="true" applyFont="true" applyFill="true" applyBorder="true" applyAlignment="true" applyProtection="true">
      <alignment vertical="center" wrapText="true"/>
    </xf>
    <xf numFmtId="178" fontId="0" fillId="0" borderId="9" xfId="0" applyNumberFormat="true" applyFont="true" applyFill="true" applyBorder="true" applyAlignment="true" applyProtection="true">
      <alignment vertical="center" wrapText="true"/>
    </xf>
    <xf numFmtId="0" fontId="2" fillId="0" borderId="0" xfId="0" applyNumberFormat="true" applyFont="true" applyFill="true"/>
    <xf numFmtId="0" fontId="0" fillId="0" borderId="0" xfId="0" applyNumberFormat="true" applyFont="true" applyFill="true" applyAlignment="true"/>
    <xf numFmtId="1" fontId="0" fillId="0" borderId="10" xfId="0" applyNumberFormat="true" applyFont="true" applyFill="true" applyBorder="true" applyAlignment="true" applyProtection="true">
      <alignment horizontal="center" vertical="center"/>
    </xf>
    <xf numFmtId="0" fontId="0" fillId="0" borderId="10" xfId="0" applyNumberFormat="true" applyFont="true" applyFill="true" applyBorder="true" applyAlignment="true" applyProtection="true">
      <alignment horizontal="center" vertical="center" wrapText="true"/>
    </xf>
    <xf numFmtId="1" fontId="0" fillId="0" borderId="7" xfId="0" applyNumberFormat="true" applyFont="true" applyFill="true" applyBorder="true" applyAlignment="true" applyProtection="true">
      <alignment horizontal="center" vertical="center"/>
    </xf>
    <xf numFmtId="49" fontId="0" fillId="0" borderId="4" xfId="0" applyNumberFormat="true" applyFont="true" applyFill="true" applyBorder="true" applyAlignment="true" applyProtection="true">
      <alignment vertical="center" wrapText="true"/>
    </xf>
    <xf numFmtId="178" fontId="0" fillId="0" borderId="5" xfId="0" applyNumberFormat="true" applyFont="true" applyFill="true" applyBorder="true" applyAlignment="true" applyProtection="true">
      <alignment vertical="center" wrapText="true"/>
    </xf>
    <xf numFmtId="0" fontId="2" fillId="0" borderId="0" xfId="0" applyNumberFormat="true" applyFont="true" applyFill="true" applyAlignment="true">
      <alignment horizontal="centerContinuous" vertical="center"/>
    </xf>
    <xf numFmtId="0" fontId="2" fillId="0" borderId="0" xfId="0" applyNumberFormat="true" applyFont="true" applyFill="true" applyAlignment="true">
      <alignment horizontal="right" vertical="center"/>
    </xf>
    <xf numFmtId="0" fontId="0" fillId="0" borderId="10" xfId="0" applyNumberFormat="true" applyFont="true" applyFill="true" applyBorder="true" applyAlignment="true" applyProtection="true">
      <alignment horizontal="centerContinuous" vertical="center"/>
    </xf>
    <xf numFmtId="0" fontId="0" fillId="0" borderId="1" xfId="0" applyNumberFormat="true" applyFont="true" applyFill="true" applyBorder="true" applyAlignment="true" applyProtection="true">
      <alignment horizontal="centerContinuous" vertical="center"/>
    </xf>
    <xf numFmtId="1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11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NumberFormat="true" applyFont="true" applyFill="true" applyAlignment="true" applyProtection="true">
      <alignment horizontal="center" vertical="center" wrapText="true"/>
    </xf>
    <xf numFmtId="0" fontId="0" fillId="0" borderId="8" xfId="0" applyNumberFormat="true" applyFont="true" applyFill="true" applyBorder="true" applyAlignment="true" applyProtection="true">
      <alignment horizontal="center" vertical="center" wrapText="true"/>
    </xf>
    <xf numFmtId="1" fontId="0" fillId="0" borderId="6" xfId="0" applyNumberFormat="true" applyFont="true" applyFill="true" applyBorder="true" applyAlignment="true" applyProtection="true">
      <alignment horizontal="center" vertical="center" wrapText="true"/>
    </xf>
    <xf numFmtId="178" fontId="0" fillId="0" borderId="12" xfId="0" applyNumberFormat="true" applyFont="true" applyFill="true" applyBorder="true" applyAlignment="true" applyProtection="true">
      <alignment vertical="center" wrapText="true"/>
    </xf>
    <xf numFmtId="0" fontId="2" fillId="0" borderId="0" xfId="0" applyNumberFormat="true" applyFont="true" applyFill="true" applyAlignment="true">
      <alignment vertical="center"/>
    </xf>
    <xf numFmtId="0" fontId="3" fillId="0" borderId="0" xfId="0" applyNumberFormat="true" applyFont="true" applyFill="true" applyAlignment="true" applyProtection="true">
      <alignment horizontal="centerContinuous" vertical="center"/>
    </xf>
    <xf numFmtId="0" fontId="2" fillId="0" borderId="0" xfId="0" applyNumberFormat="true" applyFont="true" applyFill="true" applyAlignment="true" applyProtection="true">
      <alignment vertical="center"/>
    </xf>
    <xf numFmtId="0" fontId="2" fillId="2" borderId="4" xfId="0" applyNumberFormat="true" applyFont="true" applyFill="true" applyBorder="true" applyAlignment="true" applyProtection="true">
      <alignment horizontal="center" vertical="center" wrapText="true"/>
    </xf>
    <xf numFmtId="0" fontId="2" fillId="2" borderId="5" xfId="0" applyNumberFormat="true" applyFont="true" applyFill="true" applyBorder="true" applyAlignment="true" applyProtection="true">
      <alignment horizontal="center" vertical="center" wrapText="true"/>
    </xf>
    <xf numFmtId="0" fontId="2" fillId="2" borderId="10" xfId="0" applyNumberFormat="true" applyFont="true" applyFill="true" applyBorder="true" applyAlignment="true" applyProtection="true">
      <alignment horizontal="center" vertical="center"/>
    </xf>
    <xf numFmtId="0" fontId="2" fillId="2" borderId="11" xfId="0" applyNumberFormat="true" applyFont="true" applyFill="true" applyBorder="true" applyAlignment="true" applyProtection="true">
      <alignment horizontal="center" vertical="center" wrapText="true"/>
    </xf>
    <xf numFmtId="0" fontId="2" fillId="2" borderId="8" xfId="0" applyNumberFormat="true" applyFont="true" applyFill="true" applyBorder="true" applyAlignment="true" applyProtection="true">
      <alignment horizontal="center" vertical="center" wrapText="true"/>
    </xf>
    <xf numFmtId="0" fontId="2" fillId="2" borderId="3" xfId="0" applyNumberFormat="true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6" xfId="0" applyFont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2" fillId="0" borderId="5" xfId="0" applyNumberFormat="true" applyFont="true" applyFill="true" applyBorder="true" applyAlignment="true" applyProtection="true">
      <alignment vertical="center" wrapText="true"/>
    </xf>
    <xf numFmtId="49" fontId="2" fillId="0" borderId="4" xfId="0" applyNumberFormat="true" applyFont="true" applyFill="true" applyBorder="true" applyAlignment="true" applyProtection="true">
      <alignment vertical="center" wrapText="true"/>
    </xf>
    <xf numFmtId="0" fontId="2" fillId="0" borderId="4" xfId="0" applyNumberFormat="true" applyFont="true" applyFill="true" applyBorder="true" applyAlignment="true" applyProtection="true">
      <alignment horizontal="center" vertical="center" wrapText="true"/>
    </xf>
    <xf numFmtId="0" fontId="2" fillId="0" borderId="11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177" fontId="2" fillId="0" borderId="12" xfId="0" applyNumberFormat="true" applyFont="true" applyFill="true" applyBorder="true" applyAlignment="true" applyProtection="true">
      <alignment vertical="center" wrapText="true"/>
    </xf>
    <xf numFmtId="177" fontId="2" fillId="0" borderId="4" xfId="0" applyNumberFormat="true" applyFont="true" applyFill="true" applyBorder="true" applyAlignment="true" applyProtection="true">
      <alignment vertical="center" wrapText="true"/>
    </xf>
    <xf numFmtId="177" fontId="2" fillId="0" borderId="5" xfId="0" applyNumberFormat="true" applyFont="true" applyFill="true" applyBorder="true" applyAlignment="true" applyProtection="true">
      <alignment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2" fillId="0" borderId="0" xfId="0" applyFont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NumberFormat="true" applyFont="true" applyAlignment="true">
      <alignment vertical="center"/>
    </xf>
    <xf numFmtId="0" fontId="5" fillId="0" borderId="0" xfId="0" applyNumberFormat="true" applyFont="true" applyFill="true" applyAlignment="true" applyProtection="true">
      <alignment horizontal="center" vertical="center"/>
    </xf>
    <xf numFmtId="1" fontId="2" fillId="0" borderId="5" xfId="0" applyNumberFormat="true" applyFont="true" applyFill="true" applyBorder="true" applyAlignment="true" applyProtection="true">
      <alignment horizontal="center" vertical="center" wrapText="true"/>
    </xf>
    <xf numFmtId="1" fontId="2" fillId="0" borderId="4" xfId="0" applyNumberFormat="true" applyFont="true" applyFill="true" applyBorder="true" applyAlignment="true" applyProtection="true">
      <alignment horizontal="center" vertical="center" wrapText="true"/>
    </xf>
    <xf numFmtId="0" fontId="2" fillId="0" borderId="12" xfId="0" applyNumberFormat="true" applyFont="true" applyFill="true" applyBorder="true" applyAlignment="true" applyProtection="true">
      <alignment horizontal="center" vertical="center"/>
    </xf>
    <xf numFmtId="0" fontId="2" fillId="0" borderId="4" xfId="0" applyNumberFormat="true" applyFont="true" applyFill="true" applyBorder="true" applyAlignment="true" applyProtection="true">
      <alignment horizontal="center" vertical="center"/>
    </xf>
    <xf numFmtId="0" fontId="2" fillId="0" borderId="13" xfId="0" applyNumberFormat="true" applyFont="true" applyFill="true" applyBorder="true" applyAlignment="true" applyProtection="true">
      <alignment horizontal="center" vertical="center" wrapText="true"/>
    </xf>
    <xf numFmtId="1" fontId="2" fillId="0" borderId="7" xfId="0" applyNumberFormat="true" applyFont="true" applyFill="true" applyBorder="true" applyAlignment="true" applyProtection="true">
      <alignment horizontal="center" vertical="center" wrapText="true"/>
    </xf>
    <xf numFmtId="1" fontId="2" fillId="0" borderId="6" xfId="0" applyNumberFormat="true" applyFont="true" applyFill="true" applyBorder="true" applyAlignment="true" applyProtection="true">
      <alignment horizontal="center" vertical="center" wrapText="true"/>
    </xf>
    <xf numFmtId="0" fontId="2" fillId="0" borderId="1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/>
    <xf numFmtId="0" fontId="2" fillId="0" borderId="0" xfId="0" applyNumberFormat="true" applyFont="true" applyFill="true" applyAlignment="true" applyProtection="true">
      <alignment horizontal="right" vertical="center"/>
    </xf>
    <xf numFmtId="0" fontId="2" fillId="0" borderId="6" xfId="0" applyNumberFormat="true" applyFont="true" applyFill="true" applyBorder="true" applyAlignment="true" applyProtection="true">
      <alignment horizontal="center" vertical="center"/>
    </xf>
    <xf numFmtId="0" fontId="2" fillId="0" borderId="13" xfId="0" applyNumberFormat="true" applyFont="true" applyFill="true" applyBorder="true" applyAlignment="true" applyProtection="true">
      <alignment horizontal="center" vertical="center"/>
    </xf>
    <xf numFmtId="0" fontId="2" fillId="0" borderId="6" xfId="0" applyNumberFormat="true" applyFont="true" applyFill="true" applyBorder="true" applyAlignment="true" applyProtection="true">
      <alignment horizontal="center" vertical="center" wrapText="true"/>
    </xf>
    <xf numFmtId="0" fontId="2" fillId="0" borderId="14" xfId="0" applyNumberFormat="true" applyFont="true" applyFill="true" applyBorder="true" applyAlignment="true" applyProtection="true">
      <alignment horizontal="center" vertical="center"/>
    </xf>
    <xf numFmtId="177" fontId="2" fillId="0" borderId="5" xfId="0" applyNumberFormat="true" applyFont="true" applyFill="true" applyBorder="true" applyAlignment="true" applyProtection="true">
      <alignment vertical="center"/>
    </xf>
    <xf numFmtId="177" fontId="2" fillId="0" borderId="12" xfId="0" applyNumberFormat="true" applyFont="true" applyFill="true" applyBorder="true" applyAlignment="true" applyProtection="true">
      <alignment vertical="center"/>
    </xf>
    <xf numFmtId="0" fontId="2" fillId="0" borderId="4" xfId="0" applyNumberFormat="true" applyFont="true" applyFill="true" applyBorder="true" applyAlignment="true" applyProtection="true">
      <alignment horizontal="centerContinuous" vertical="center"/>
    </xf>
    <xf numFmtId="177" fontId="2" fillId="0" borderId="4" xfId="0" applyNumberFormat="true" applyFont="true" applyFill="true" applyBorder="true" applyAlignment="true" applyProtection="true">
      <alignment vertical="center"/>
    </xf>
    <xf numFmtId="0" fontId="2" fillId="0" borderId="5" xfId="0" applyNumberFormat="true" applyFont="true" applyFill="true" applyBorder="true" applyAlignment="true" applyProtection="true">
      <alignment horizontal="center" vertical="center" wrapText="true"/>
    </xf>
    <xf numFmtId="0" fontId="2" fillId="0" borderId="9" xfId="0" applyNumberFormat="true" applyFont="true" applyFill="true" applyBorder="true" applyAlignment="true" applyProtection="true">
      <alignment horizontal="center" vertical="center" wrapText="true"/>
    </xf>
    <xf numFmtId="0" fontId="2" fillId="0" borderId="5" xfId="0" applyNumberFormat="true" applyFont="true" applyFill="true" applyBorder="true" applyAlignment="true" applyProtection="true">
      <alignment horizontal="center" vertical="center"/>
    </xf>
    <xf numFmtId="0" fontId="2" fillId="0" borderId="9" xfId="0" applyNumberFormat="true" applyFont="true" applyFill="true" applyBorder="true" applyAlignment="true" applyProtection="true">
      <alignment horizontal="center" vertical="center"/>
    </xf>
    <xf numFmtId="0" fontId="2" fillId="2" borderId="8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 applyProtection="true">
      <alignment horizontal="center" vertical="center" wrapText="true"/>
    </xf>
    <xf numFmtId="0" fontId="2" fillId="0" borderId="12" xfId="0" applyNumberFormat="true" applyFont="true" applyFill="true" applyBorder="true" applyAlignment="true" applyProtection="true">
      <alignment horizontal="center" vertical="center" wrapText="true"/>
    </xf>
    <xf numFmtId="0" fontId="2" fillId="2" borderId="6" xfId="0" applyNumberFormat="true" applyFont="true" applyFill="true" applyBorder="true" applyAlignment="true" applyProtection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1" fontId="2" fillId="0" borderId="0" xfId="0" applyNumberFormat="true" applyFont="true" applyFill="true" applyAlignment="true">
      <alignment vertical="center"/>
    </xf>
    <xf numFmtId="0" fontId="5" fillId="0" borderId="0" xfId="0" applyNumberFormat="true" applyFont="true" applyFill="true" applyAlignment="true" applyProtection="true">
      <alignment horizontal="centerContinuous" vertical="center"/>
    </xf>
    <xf numFmtId="0" fontId="2" fillId="2" borderId="4" xfId="0" applyNumberFormat="true" applyFont="true" applyFill="true" applyBorder="true" applyAlignment="true" applyProtection="true">
      <alignment horizontal="center" vertical="center"/>
    </xf>
    <xf numFmtId="0" fontId="2" fillId="2" borderId="4" xfId="0" applyNumberFormat="true" applyFont="true" applyFill="true" applyBorder="true" applyAlignment="true">
      <alignment horizontal="center" vertical="center" wrapText="true"/>
    </xf>
    <xf numFmtId="1" fontId="6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horizontal="centerContinuous" vertical="center"/>
    </xf>
    <xf numFmtId="0" fontId="7" fillId="0" borderId="0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left" vertical="center"/>
    </xf>
    <xf numFmtId="0" fontId="0" fillId="0" borderId="1" xfId="0" applyNumberFormat="true" applyFont="true" applyFill="true" applyBorder="true" applyAlignment="true" applyProtection="true">
      <alignment horizontal="left"/>
    </xf>
    <xf numFmtId="0" fontId="0" fillId="0" borderId="5" xfId="0" applyNumberFormat="true" applyFont="true" applyFill="true" applyBorder="true" applyAlignment="true" applyProtection="true">
      <alignment horizontal="center" vertical="center"/>
    </xf>
    <xf numFmtId="0" fontId="0" fillId="0" borderId="9" xfId="0" applyNumberFormat="true" applyFont="true" applyFill="true" applyBorder="true" applyAlignment="true" applyProtection="true">
      <alignment horizontal="center" vertical="center"/>
    </xf>
    <xf numFmtId="0" fontId="0" fillId="0" borderId="12" xfId="0" applyNumberFormat="true" applyFont="true" applyFill="true" applyBorder="true" applyAlignment="true" applyProtection="true">
      <alignment horizontal="center" vertical="center"/>
    </xf>
    <xf numFmtId="0" fontId="0" fillId="0" borderId="5" xfId="0" applyNumberFormat="true" applyFont="true" applyFill="true" applyBorder="true" applyAlignment="true">
      <alignment horizontal="center" vertical="center"/>
    </xf>
    <xf numFmtId="0" fontId="0" fillId="0" borderId="12" xfId="0" applyNumberFormat="true" applyFont="true" applyFill="true" applyBorder="true" applyAlignment="true">
      <alignment horizontal="center" vertical="center"/>
    </xf>
    <xf numFmtId="1" fontId="0" fillId="0" borderId="4" xfId="0" applyNumberFormat="true" applyFont="true" applyFill="true" applyBorder="true" applyAlignment="true" applyProtection="true">
      <alignment horizontal="center" vertical="center"/>
    </xf>
    <xf numFmtId="0" fontId="0" fillId="0" borderId="9" xfId="0" applyNumberFormat="true" applyFont="true" applyFill="true" applyBorder="true" applyAlignment="true" applyProtection="true">
      <alignment horizontal="center" vertical="center" wrapText="true"/>
    </xf>
    <xf numFmtId="0" fontId="0" fillId="0" borderId="6" xfId="0" applyNumberFormat="true" applyFont="true" applyFill="true" applyBorder="true" applyAlignment="true">
      <alignment horizontal="center" vertical="center" wrapText="true"/>
    </xf>
    <xf numFmtId="0" fontId="0" fillId="0" borderId="7" xfId="0" applyNumberFormat="true" applyFont="true" applyFill="true" applyBorder="true" applyAlignment="true">
      <alignment horizontal="center" vertical="center" wrapText="true"/>
    </xf>
    <xf numFmtId="1" fontId="0" fillId="0" borderId="6" xfId="0" applyNumberFormat="true" applyFont="true" applyFill="true" applyBorder="true" applyAlignment="true" applyProtection="true">
      <alignment horizontal="center" vertical="center"/>
    </xf>
    <xf numFmtId="0" fontId="0" fillId="0" borderId="15" xfId="0" applyNumberFormat="true" applyFont="true" applyFill="true" applyBorder="true" applyAlignment="true" applyProtection="true">
      <alignment horizontal="center" vertical="center" wrapText="true"/>
    </xf>
    <xf numFmtId="49" fontId="0" fillId="0" borderId="4" xfId="0" applyNumberFormat="true" applyFont="true" applyFill="true" applyBorder="true" applyAlignment="true" applyProtection="true">
      <alignment vertical="center" wrapText="true"/>
    </xf>
    <xf numFmtId="49" fontId="0" fillId="0" borderId="9" xfId="0" applyNumberFormat="true" applyFont="true" applyFill="true" applyBorder="true" applyAlignment="true" applyProtection="true">
      <alignment vertical="center" wrapText="true"/>
    </xf>
    <xf numFmtId="49" fontId="0" fillId="0" borderId="5" xfId="0" applyNumberFormat="true" applyFont="true" applyFill="true" applyBorder="true" applyAlignment="true" applyProtection="true">
      <alignment vertical="center" wrapText="true"/>
    </xf>
    <xf numFmtId="0" fontId="8" fillId="0" borderId="0" xfId="0" applyNumberFormat="true" applyFont="true" applyFill="true" applyBorder="true" applyAlignment="true"/>
    <xf numFmtId="0" fontId="9" fillId="0" borderId="0" xfId="0" applyNumberFormat="true" applyFont="true" applyFill="true" applyBorder="true" applyAlignment="true">
      <alignment horizontal="centerContinuous" vertical="center"/>
    </xf>
    <xf numFmtId="0" fontId="8" fillId="0" borderId="0" xfId="0" applyNumberFormat="true" applyFont="true" applyFill="true" applyBorder="true" applyAlignment="true"/>
    <xf numFmtId="0" fontId="9" fillId="0" borderId="0" xfId="0" applyNumberFormat="true" applyFont="true" applyFill="true" applyBorder="true" applyAlignment="true">
      <alignment horizontal="centerContinuous" vertical="center"/>
    </xf>
    <xf numFmtId="0" fontId="2" fillId="0" borderId="0" xfId="0" applyNumberFormat="true" applyFont="true" applyFill="true" applyBorder="true" applyAlignment="true">
      <alignment horizontal="right" vertical="center"/>
    </xf>
    <xf numFmtId="1" fontId="10" fillId="0" borderId="0" xfId="0" applyNumberFormat="true" applyFont="true" applyFill="true" applyBorder="true" applyAlignment="true"/>
    <xf numFmtId="0" fontId="0" fillId="0" borderId="0" xfId="0" applyNumberFormat="true" applyFont="true" applyFill="true" applyBorder="true" applyAlignment="true"/>
    <xf numFmtId="0" fontId="0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4" xfId="0" applyNumberFormat="true" applyFont="true" applyFill="true" applyBorder="true" applyAlignment="true" applyProtection="true">
      <alignment horizontal="center" vertical="center"/>
    </xf>
    <xf numFmtId="1" fontId="0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6" xfId="0" applyNumberFormat="true" applyFont="true" applyFill="true" applyBorder="true" applyAlignment="true" applyProtection="true">
      <alignment horizontal="center" vertical="center" wrapText="true"/>
    </xf>
    <xf numFmtId="0" fontId="0" fillId="0" borderId="6" xfId="0" applyNumberFormat="true" applyFont="true" applyFill="true" applyBorder="true" applyAlignment="true" applyProtection="true">
      <alignment horizontal="center" vertical="center"/>
    </xf>
    <xf numFmtId="1" fontId="0" fillId="0" borderId="6" xfId="0" applyNumberFormat="true" applyFont="true" applyFill="true" applyBorder="true" applyAlignment="true" applyProtection="true">
      <alignment horizontal="center" vertical="center" wrapText="true"/>
    </xf>
    <xf numFmtId="4" fontId="0" fillId="0" borderId="5" xfId="0" applyNumberFormat="true" applyFont="true" applyFill="true" applyBorder="true" applyAlignment="true" applyProtection="true">
      <alignment vertical="center" wrapText="true"/>
    </xf>
    <xf numFmtId="4" fontId="0" fillId="0" borderId="4" xfId="0" applyNumberFormat="true" applyFont="true" applyFill="true" applyBorder="true" applyAlignment="true" applyProtection="true">
      <alignment vertical="center" wrapText="true"/>
    </xf>
    <xf numFmtId="4" fontId="0" fillId="0" borderId="12" xfId="0" applyNumberFormat="true" applyFont="true" applyFill="true" applyBorder="true" applyAlignment="true" applyProtection="true">
      <alignment vertical="center" wrapText="true"/>
    </xf>
    <xf numFmtId="1" fontId="0" fillId="0" borderId="0" xfId="0" applyNumberFormat="true" applyFont="true" applyFill="true" applyBorder="true" applyAlignment="true">
      <alignment vertical="center"/>
    </xf>
    <xf numFmtId="1" fontId="10" fillId="0" borderId="0" xfId="0" applyNumberFormat="true" applyFont="true" applyFill="true" applyBorder="true" applyAlignment="true"/>
    <xf numFmtId="0" fontId="9" fillId="0" borderId="0" xfId="0" applyNumberFormat="true" applyFont="true" applyFill="true" applyBorder="true" applyAlignment="true"/>
    <xf numFmtId="0" fontId="2" fillId="0" borderId="7" xfId="0" applyNumberFormat="true" applyFont="true" applyFill="true" applyBorder="true" applyAlignment="true" applyProtection="true">
      <alignment horizontal="center" vertical="center" wrapText="true"/>
    </xf>
    <xf numFmtId="0" fontId="2" fillId="2" borderId="0" xfId="0" applyNumberFormat="true" applyFont="true" applyFill="true" applyAlignment="true">
      <alignment vertical="center"/>
    </xf>
    <xf numFmtId="0" fontId="2" fillId="2" borderId="6" xfId="0" applyNumberFormat="true" applyFont="true" applyFill="true" applyBorder="true" applyAlignment="true" applyProtection="true">
      <alignment horizontal="centerContinuous" vertical="center"/>
    </xf>
    <xf numFmtId="0" fontId="2" fillId="2" borderId="4" xfId="0" applyNumberFormat="true" applyFont="true" applyFill="true" applyBorder="true" applyAlignment="true" applyProtection="true">
      <alignment horizontal="centerContinuous" vertical="center"/>
    </xf>
    <xf numFmtId="0" fontId="2" fillId="2" borderId="12" xfId="0" applyNumberFormat="true" applyFont="true" applyFill="true" applyBorder="true" applyAlignment="true" applyProtection="true">
      <alignment horizontal="centerContinuous" vertical="center"/>
    </xf>
    <xf numFmtId="0" fontId="2" fillId="2" borderId="0" xfId="0" applyNumberFormat="true" applyFont="true" applyFill="true" applyAlignment="true">
      <alignment horizontal="right" vertical="center"/>
    </xf>
    <xf numFmtId="0" fontId="2" fillId="2" borderId="5" xfId="0" applyNumberFormat="true" applyFont="true" applyFill="true" applyBorder="true" applyAlignment="true" applyProtection="true">
      <alignment horizontal="centerContinuous" vertical="center"/>
    </xf>
    <xf numFmtId="177" fontId="2" fillId="0" borderId="9" xfId="0" applyNumberFormat="true" applyFont="true" applyFill="true" applyBorder="true" applyAlignment="true" applyProtection="true">
      <alignment vertical="center" wrapText="true"/>
    </xf>
    <xf numFmtId="0" fontId="2" fillId="0" borderId="0" xfId="0" applyFont="true" applyAlignment="true">
      <alignment horizontal="center" vertical="center"/>
    </xf>
    <xf numFmtId="0" fontId="8" fillId="0" borderId="0" xfId="0" applyNumberFormat="true" applyFont="true" applyFill="true" applyAlignment="true">
      <alignment vertical="center"/>
    </xf>
    <xf numFmtId="0" fontId="8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 applyProtection="true">
      <alignment horizontal="center" vertical="center"/>
    </xf>
    <xf numFmtId="0" fontId="2" fillId="0" borderId="4" xfId="0" applyNumberFormat="true" applyFont="true" applyFill="true" applyBorder="true" applyAlignment="true">
      <alignment horizontal="center" vertical="center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vertical="center"/>
    </xf>
    <xf numFmtId="177" fontId="2" fillId="0" borderId="6" xfId="0" applyNumberFormat="true" applyFont="true" applyFill="true" applyBorder="true" applyAlignment="true" applyProtection="true">
      <alignment vertical="center" wrapText="true"/>
    </xf>
    <xf numFmtId="4" fontId="2" fillId="0" borderId="4" xfId="0" applyNumberFormat="true" applyFont="true" applyFill="true" applyBorder="true" applyAlignment="true" applyProtection="true">
      <alignment vertical="center" wrapText="true"/>
    </xf>
    <xf numFmtId="0" fontId="0" fillId="0" borderId="5" xfId="0" applyBorder="true" applyAlignment="true">
      <alignment vertical="center"/>
    </xf>
    <xf numFmtId="177" fontId="0" fillId="0" borderId="5" xfId="0" applyNumberFormat="true" applyFont="true" applyFill="true" applyBorder="true" applyAlignment="true" applyProtection="true">
      <alignment vertical="center" wrapText="true"/>
    </xf>
    <xf numFmtId="177" fontId="0" fillId="0" borderId="6" xfId="0" applyNumberFormat="true" applyFont="true" applyFill="true" applyBorder="true" applyAlignment="true" applyProtection="true">
      <alignment vertical="center" wrapText="true"/>
    </xf>
    <xf numFmtId="4" fontId="2" fillId="0" borderId="12" xfId="0" applyNumberFormat="true" applyFont="true" applyFill="true" applyBorder="true" applyAlignment="true" applyProtection="true">
      <alignment vertical="center" wrapText="true"/>
    </xf>
    <xf numFmtId="177" fontId="0" fillId="0" borderId="8" xfId="0" applyNumberFormat="true" applyFont="true" applyFill="true" applyBorder="true" applyAlignment="true" applyProtection="true">
      <alignment vertical="center" wrapText="true"/>
    </xf>
    <xf numFmtId="177" fontId="0" fillId="0" borderId="4" xfId="0" applyNumberFormat="true" applyFont="true" applyFill="true" applyBorder="true" applyAlignment="true" applyProtection="true">
      <alignment vertical="center" wrapText="true"/>
    </xf>
    <xf numFmtId="0" fontId="0" fillId="0" borderId="4" xfId="0" applyBorder="true" applyAlignment="true">
      <alignment vertical="center"/>
    </xf>
    <xf numFmtId="177" fontId="2" fillId="0" borderId="2" xfId="0" applyNumberFormat="true" applyFont="true" applyFill="true" applyBorder="true" applyAlignment="true">
      <alignment vertical="center" wrapText="true"/>
    </xf>
    <xf numFmtId="4" fontId="2" fillId="0" borderId="4" xfId="0" applyNumberFormat="true" applyFont="true" applyFill="true" applyBorder="true" applyAlignment="true">
      <alignment vertical="center" wrapText="true"/>
    </xf>
    <xf numFmtId="177" fontId="2" fillId="0" borderId="4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Alignment="true">
      <alignment horizontal="center" vertical="center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vertical="center"/>
    </xf>
    <xf numFmtId="177" fontId="2" fillId="0" borderId="14" xfId="0" applyNumberFormat="true" applyFont="true" applyFill="true" applyBorder="true" applyAlignment="true" applyProtection="true">
      <alignment vertical="center" wrapText="true"/>
    </xf>
    <xf numFmtId="0" fontId="2" fillId="0" borderId="5" xfId="0" applyFont="true" applyFill="true" applyBorder="true" applyAlignment="true">
      <alignment vertical="center"/>
    </xf>
    <xf numFmtId="177" fontId="2" fillId="0" borderId="2" xfId="0" applyNumberFormat="true" applyFont="true" applyFill="true" applyBorder="true" applyAlignment="true" applyProtection="true">
      <alignment vertical="center" wrapText="true"/>
    </xf>
    <xf numFmtId="177" fontId="2" fillId="0" borderId="6" xfId="0" applyNumberFormat="true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11" applyNumberFormat="true" applyFont="true" applyFill="true" applyAlignment="true" applyProtection="true">
      <alignment horizontal="center" vertical="center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2" fillId="0" borderId="10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2" fillId="0" borderId="7" xfId="0" applyNumberFormat="true" applyFont="true" applyFill="true" applyBorder="true" applyAlignment="true" applyProtection="true">
      <alignment horizontal="center" vertical="center"/>
    </xf>
    <xf numFmtId="0" fontId="2" fillId="2" borderId="6" xfId="0" applyNumberFormat="true" applyFont="true" applyFill="true" applyBorder="true" applyAlignment="true" applyProtection="true">
      <alignment horizontal="center" vertical="center"/>
    </xf>
    <xf numFmtId="0" fontId="2" fillId="2" borderId="5" xfId="0" applyNumberFormat="true" applyFont="true" applyFill="true" applyBorder="true" applyAlignment="true" applyProtection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2" fillId="2" borderId="7" xfId="0" applyNumberFormat="true" applyFont="true" applyFill="true" applyBorder="true" applyAlignment="true" applyProtection="true">
      <alignment horizontal="center" vertical="center"/>
    </xf>
    <xf numFmtId="0" fontId="8" fillId="2" borderId="0" xfId="11" applyNumberFormat="true" applyFont="true" applyFill="true" applyAlignment="true">
      <alignment vertical="center"/>
    </xf>
    <xf numFmtId="0" fontId="8" fillId="0" borderId="0" xfId="11" applyNumberFormat="true" applyFont="true" applyFill="true" applyAlignment="true">
      <alignment vertical="center"/>
    </xf>
    <xf numFmtId="0" fontId="8" fillId="0" borderId="4" xfId="11" applyNumberFormat="true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8" fillId="2" borderId="0" xfId="11" applyNumberFormat="true" applyFont="true" applyFill="true" applyAlignment="true">
      <alignment horizontal="right" vertical="center"/>
    </xf>
    <xf numFmtId="0" fontId="2" fillId="0" borderId="5" xfId="0" applyNumberFormat="true" applyFont="true" applyFill="true" applyBorder="true" applyAlignment="true" applyProtection="true">
      <alignment horizontal="centerContinuous" vertical="center"/>
    </xf>
    <xf numFmtId="0" fontId="2" fillId="0" borderId="9" xfId="0" applyNumberFormat="true" applyFont="true" applyFill="true" applyBorder="true" applyAlignment="true" applyProtection="true">
      <alignment horizontal="centerContinuous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vertical="center"/>
    </xf>
    <xf numFmtId="3" fontId="2" fillId="0" borderId="6" xfId="0" applyNumberFormat="true" applyFont="true" applyFill="true" applyBorder="true" applyAlignment="true" applyProtection="true">
      <alignment vertical="center" wrapText="true"/>
    </xf>
    <xf numFmtId="3" fontId="2" fillId="0" borderId="5" xfId="0" applyNumberFormat="true" applyFont="true" applyFill="true" applyBorder="true" applyAlignment="true" applyProtection="true">
      <alignment vertical="center" wrapText="true"/>
    </xf>
    <xf numFmtId="3" fontId="2" fillId="0" borderId="4" xfId="0" applyNumberFormat="true" applyFont="true" applyFill="true" applyBorder="true" applyAlignment="true" applyProtection="true">
      <alignment vertical="center" wrapText="true"/>
    </xf>
    <xf numFmtId="3" fontId="2" fillId="0" borderId="10" xfId="0" applyNumberFormat="true" applyFont="true" applyFill="true" applyBorder="true" applyAlignment="true" applyProtection="true">
      <alignment vertical="center" wrapText="true"/>
    </xf>
    <xf numFmtId="3" fontId="2" fillId="0" borderId="2" xfId="0" applyNumberFormat="true" applyFont="true" applyFill="true" applyBorder="true" applyAlignment="true" applyProtection="true">
      <alignment vertical="center" wrapText="true"/>
    </xf>
    <xf numFmtId="176" fontId="2" fillId="0" borderId="10" xfId="0" applyNumberFormat="true" applyFont="true" applyFill="true" applyBorder="true" applyAlignment="true" applyProtection="true">
      <alignment vertical="center" wrapText="true"/>
    </xf>
    <xf numFmtId="176" fontId="2" fillId="0" borderId="2" xfId="0" applyNumberFormat="true" applyFont="true" applyFill="true" applyBorder="true" applyAlignment="true" applyProtection="true">
      <alignment vertical="center" wrapText="true"/>
    </xf>
    <xf numFmtId="177" fontId="2" fillId="0" borderId="7" xfId="0" applyNumberFormat="true" applyFont="true" applyFill="true" applyBorder="true" applyAlignment="true" applyProtection="true">
      <alignment vertical="center" wrapText="true"/>
    </xf>
    <xf numFmtId="4" fontId="2" fillId="0" borderId="12" xfId="0" applyNumberFormat="true" applyFont="true" applyFill="true" applyBorder="true" applyAlignment="true">
      <alignment vertical="center" wrapText="true"/>
    </xf>
    <xf numFmtId="0" fontId="2" fillId="0" borderId="12" xfId="0" applyNumberFormat="true" applyFont="true" applyFill="true" applyBorder="true" applyAlignment="true" applyProtection="true">
      <alignment horizontal="centerContinuous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left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9"/>
  <sheetViews>
    <sheetView tabSelected="1" workbookViewId="0">
      <selection activeCell="B9" sqref="B9:G9"/>
    </sheetView>
  </sheetViews>
  <sheetFormatPr defaultColWidth="8.83333333333333" defaultRowHeight="12.75" outlineLevelCol="6"/>
  <cols>
    <col min="1" max="1" width="8.83333333333333" style="213"/>
    <col min="2" max="7" width="13.1666666666667" style="214" customWidth="true"/>
    <col min="8" max="257" width="8.83333333333333" style="214"/>
    <col min="258" max="263" width="13.1666666666667" style="214" customWidth="true"/>
    <col min="264" max="513" width="8.83333333333333" style="214"/>
    <col min="514" max="519" width="13.1666666666667" style="214" customWidth="true"/>
    <col min="520" max="769" width="8.83333333333333" style="214"/>
    <col min="770" max="775" width="13.1666666666667" style="214" customWidth="true"/>
    <col min="776" max="1025" width="8.83333333333333" style="214"/>
    <col min="1026" max="1031" width="13.1666666666667" style="214" customWidth="true"/>
    <col min="1032" max="1281" width="8.83333333333333" style="214"/>
    <col min="1282" max="1287" width="13.1666666666667" style="214" customWidth="true"/>
    <col min="1288" max="1537" width="8.83333333333333" style="214"/>
    <col min="1538" max="1543" width="13.1666666666667" style="214" customWidth="true"/>
    <col min="1544" max="1793" width="8.83333333333333" style="214"/>
    <col min="1794" max="1799" width="13.1666666666667" style="214" customWidth="true"/>
    <col min="1800" max="2049" width="8.83333333333333" style="214"/>
    <col min="2050" max="2055" width="13.1666666666667" style="214" customWidth="true"/>
    <col min="2056" max="2305" width="8.83333333333333" style="214"/>
    <col min="2306" max="2311" width="13.1666666666667" style="214" customWidth="true"/>
    <col min="2312" max="2561" width="8.83333333333333" style="214"/>
    <col min="2562" max="2567" width="13.1666666666667" style="214" customWidth="true"/>
    <col min="2568" max="2817" width="8.83333333333333" style="214"/>
    <col min="2818" max="2823" width="13.1666666666667" style="214" customWidth="true"/>
    <col min="2824" max="3073" width="8.83333333333333" style="214"/>
    <col min="3074" max="3079" width="13.1666666666667" style="214" customWidth="true"/>
    <col min="3080" max="3329" width="8.83333333333333" style="214"/>
    <col min="3330" max="3335" width="13.1666666666667" style="214" customWidth="true"/>
    <col min="3336" max="3585" width="8.83333333333333" style="214"/>
    <col min="3586" max="3591" width="13.1666666666667" style="214" customWidth="true"/>
    <col min="3592" max="3841" width="8.83333333333333" style="214"/>
    <col min="3842" max="3847" width="13.1666666666667" style="214" customWidth="true"/>
    <col min="3848" max="4097" width="8.83333333333333" style="214"/>
    <col min="4098" max="4103" width="13.1666666666667" style="214" customWidth="true"/>
    <col min="4104" max="4353" width="8.83333333333333" style="214"/>
    <col min="4354" max="4359" width="13.1666666666667" style="214" customWidth="true"/>
    <col min="4360" max="4609" width="8.83333333333333" style="214"/>
    <col min="4610" max="4615" width="13.1666666666667" style="214" customWidth="true"/>
    <col min="4616" max="4865" width="8.83333333333333" style="214"/>
    <col min="4866" max="4871" width="13.1666666666667" style="214" customWidth="true"/>
    <col min="4872" max="5121" width="8.83333333333333" style="214"/>
    <col min="5122" max="5127" width="13.1666666666667" style="214" customWidth="true"/>
    <col min="5128" max="5377" width="8.83333333333333" style="214"/>
    <col min="5378" max="5383" width="13.1666666666667" style="214" customWidth="true"/>
    <col min="5384" max="5633" width="8.83333333333333" style="214"/>
    <col min="5634" max="5639" width="13.1666666666667" style="214" customWidth="true"/>
    <col min="5640" max="5889" width="8.83333333333333" style="214"/>
    <col min="5890" max="5895" width="13.1666666666667" style="214" customWidth="true"/>
    <col min="5896" max="6145" width="8.83333333333333" style="214"/>
    <col min="6146" max="6151" width="13.1666666666667" style="214" customWidth="true"/>
    <col min="6152" max="6401" width="8.83333333333333" style="214"/>
    <col min="6402" max="6407" width="13.1666666666667" style="214" customWidth="true"/>
    <col min="6408" max="6657" width="8.83333333333333" style="214"/>
    <col min="6658" max="6663" width="13.1666666666667" style="214" customWidth="true"/>
    <col min="6664" max="6913" width="8.83333333333333" style="214"/>
    <col min="6914" max="6919" width="13.1666666666667" style="214" customWidth="true"/>
    <col min="6920" max="7169" width="8.83333333333333" style="214"/>
    <col min="7170" max="7175" width="13.1666666666667" style="214" customWidth="true"/>
    <col min="7176" max="7425" width="8.83333333333333" style="214"/>
    <col min="7426" max="7431" width="13.1666666666667" style="214" customWidth="true"/>
    <col min="7432" max="7681" width="8.83333333333333" style="214"/>
    <col min="7682" max="7687" width="13.1666666666667" style="214" customWidth="true"/>
    <col min="7688" max="7937" width="8.83333333333333" style="214"/>
    <col min="7938" max="7943" width="13.1666666666667" style="214" customWidth="true"/>
    <col min="7944" max="8193" width="8.83333333333333" style="214"/>
    <col min="8194" max="8199" width="13.1666666666667" style="214" customWidth="true"/>
    <col min="8200" max="8449" width="8.83333333333333" style="214"/>
    <col min="8450" max="8455" width="13.1666666666667" style="214" customWidth="true"/>
    <col min="8456" max="8705" width="8.83333333333333" style="214"/>
    <col min="8706" max="8711" width="13.1666666666667" style="214" customWidth="true"/>
    <col min="8712" max="8961" width="8.83333333333333" style="214"/>
    <col min="8962" max="8967" width="13.1666666666667" style="214" customWidth="true"/>
    <col min="8968" max="9217" width="8.83333333333333" style="214"/>
    <col min="9218" max="9223" width="13.1666666666667" style="214" customWidth="true"/>
    <col min="9224" max="9473" width="8.83333333333333" style="214"/>
    <col min="9474" max="9479" width="13.1666666666667" style="214" customWidth="true"/>
    <col min="9480" max="9729" width="8.83333333333333" style="214"/>
    <col min="9730" max="9735" width="13.1666666666667" style="214" customWidth="true"/>
    <col min="9736" max="9985" width="8.83333333333333" style="214"/>
    <col min="9986" max="9991" width="13.1666666666667" style="214" customWidth="true"/>
    <col min="9992" max="10241" width="8.83333333333333" style="214"/>
    <col min="10242" max="10247" width="13.1666666666667" style="214" customWidth="true"/>
    <col min="10248" max="10497" width="8.83333333333333" style="214"/>
    <col min="10498" max="10503" width="13.1666666666667" style="214" customWidth="true"/>
    <col min="10504" max="10753" width="8.83333333333333" style="214"/>
    <col min="10754" max="10759" width="13.1666666666667" style="214" customWidth="true"/>
    <col min="10760" max="11009" width="8.83333333333333" style="214"/>
    <col min="11010" max="11015" width="13.1666666666667" style="214" customWidth="true"/>
    <col min="11016" max="11265" width="8.83333333333333" style="214"/>
    <col min="11266" max="11271" width="13.1666666666667" style="214" customWidth="true"/>
    <col min="11272" max="11521" width="8.83333333333333" style="214"/>
    <col min="11522" max="11527" width="13.1666666666667" style="214" customWidth="true"/>
    <col min="11528" max="11777" width="8.83333333333333" style="214"/>
    <col min="11778" max="11783" width="13.1666666666667" style="214" customWidth="true"/>
    <col min="11784" max="12033" width="8.83333333333333" style="214"/>
    <col min="12034" max="12039" width="13.1666666666667" style="214" customWidth="true"/>
    <col min="12040" max="12289" width="8.83333333333333" style="214"/>
    <col min="12290" max="12295" width="13.1666666666667" style="214" customWidth="true"/>
    <col min="12296" max="12545" width="8.83333333333333" style="214"/>
    <col min="12546" max="12551" width="13.1666666666667" style="214" customWidth="true"/>
    <col min="12552" max="12801" width="8.83333333333333" style="214"/>
    <col min="12802" max="12807" width="13.1666666666667" style="214" customWidth="true"/>
    <col min="12808" max="13057" width="8.83333333333333" style="214"/>
    <col min="13058" max="13063" width="13.1666666666667" style="214" customWidth="true"/>
    <col min="13064" max="13313" width="8.83333333333333" style="214"/>
    <col min="13314" max="13319" width="13.1666666666667" style="214" customWidth="true"/>
    <col min="13320" max="13569" width="8.83333333333333" style="214"/>
    <col min="13570" max="13575" width="13.1666666666667" style="214" customWidth="true"/>
    <col min="13576" max="13825" width="8.83333333333333" style="214"/>
    <col min="13826" max="13831" width="13.1666666666667" style="214" customWidth="true"/>
    <col min="13832" max="14081" width="8.83333333333333" style="214"/>
    <col min="14082" max="14087" width="13.1666666666667" style="214" customWidth="true"/>
    <col min="14088" max="14337" width="8.83333333333333" style="214"/>
    <col min="14338" max="14343" width="13.1666666666667" style="214" customWidth="true"/>
    <col min="14344" max="14593" width="8.83333333333333" style="214"/>
    <col min="14594" max="14599" width="13.1666666666667" style="214" customWidth="true"/>
    <col min="14600" max="14849" width="8.83333333333333" style="214"/>
    <col min="14850" max="14855" width="13.1666666666667" style="214" customWidth="true"/>
    <col min="14856" max="15105" width="8.83333333333333" style="214"/>
    <col min="15106" max="15111" width="13.1666666666667" style="214" customWidth="true"/>
    <col min="15112" max="15361" width="8.83333333333333" style="214"/>
    <col min="15362" max="15367" width="13.1666666666667" style="214" customWidth="true"/>
    <col min="15368" max="15617" width="8.83333333333333" style="214"/>
    <col min="15618" max="15623" width="13.1666666666667" style="214" customWidth="true"/>
    <col min="15624" max="15873" width="8.83333333333333" style="214"/>
    <col min="15874" max="15879" width="13.1666666666667" style="214" customWidth="true"/>
    <col min="15880" max="16129" width="8.83333333333333" style="214"/>
    <col min="16130" max="16135" width="13.1666666666667" style="214" customWidth="true"/>
    <col min="16136" max="16384" width="8.83333333333333" style="214"/>
  </cols>
  <sheetData>
    <row r="2" ht="29.1" customHeight="true" spans="1:7">
      <c r="A2" s="215" t="s">
        <v>0</v>
      </c>
      <c r="B2" s="215"/>
      <c r="C2" s="215"/>
      <c r="D2" s="215"/>
      <c r="E2" s="215"/>
      <c r="F2" s="215"/>
      <c r="G2" s="215"/>
    </row>
    <row r="3" ht="15" customHeight="true" spans="1:7">
      <c r="A3" s="215"/>
      <c r="B3" s="215"/>
      <c r="C3" s="215"/>
      <c r="D3" s="215"/>
      <c r="E3" s="215"/>
      <c r="F3" s="215"/>
      <c r="G3" s="215"/>
    </row>
    <row r="4" ht="29.45" customHeight="true" spans="1:7">
      <c r="A4" s="216" t="s">
        <v>1</v>
      </c>
      <c r="B4" s="216" t="s">
        <v>2</v>
      </c>
      <c r="C4" s="216"/>
      <c r="D4" s="216"/>
      <c r="E4" s="216"/>
      <c r="F4" s="216"/>
      <c r="G4" s="216"/>
    </row>
    <row r="5" ht="29.45" customHeight="true" spans="1:7">
      <c r="A5" s="217" t="s">
        <v>3</v>
      </c>
      <c r="B5" s="218" t="s">
        <v>4</v>
      </c>
      <c r="C5" s="218"/>
      <c r="D5" s="218"/>
      <c r="E5" s="218"/>
      <c r="F5" s="218"/>
      <c r="G5" s="218"/>
    </row>
    <row r="6" ht="29.45" customHeight="true" spans="1:7">
      <c r="A6" s="217" t="s">
        <v>5</v>
      </c>
      <c r="B6" s="218" t="s">
        <v>6</v>
      </c>
      <c r="C6" s="218"/>
      <c r="D6" s="218"/>
      <c r="E6" s="218"/>
      <c r="F6" s="218"/>
      <c r="G6" s="218"/>
    </row>
    <row r="7" ht="29.45" customHeight="true" spans="1:7">
      <c r="A7" s="217" t="s">
        <v>7</v>
      </c>
      <c r="B7" s="218" t="s">
        <v>8</v>
      </c>
      <c r="C7" s="218"/>
      <c r="D7" s="218"/>
      <c r="E7" s="218"/>
      <c r="F7" s="218"/>
      <c r="G7" s="218"/>
    </row>
    <row r="8" ht="29.45" customHeight="true" spans="1:7">
      <c r="A8" s="217" t="s">
        <v>9</v>
      </c>
      <c r="B8" s="218" t="s">
        <v>10</v>
      </c>
      <c r="C8" s="218"/>
      <c r="D8" s="218"/>
      <c r="E8" s="218"/>
      <c r="F8" s="218"/>
      <c r="G8" s="218"/>
    </row>
    <row r="9" ht="29.45" customHeight="true" spans="1:7">
      <c r="A9" s="219" t="s">
        <v>11</v>
      </c>
      <c r="B9" s="220" t="s">
        <v>12</v>
      </c>
      <c r="C9" s="220"/>
      <c r="D9" s="220"/>
      <c r="E9" s="220"/>
      <c r="F9" s="220"/>
      <c r="G9" s="220"/>
    </row>
    <row r="10" ht="29.45" customHeight="true" spans="1:7">
      <c r="A10" s="219" t="s">
        <v>13</v>
      </c>
      <c r="B10" s="220" t="s">
        <v>14</v>
      </c>
      <c r="C10" s="220"/>
      <c r="D10" s="220"/>
      <c r="E10" s="220"/>
      <c r="F10" s="220"/>
      <c r="G10" s="220"/>
    </row>
    <row r="11" ht="29.45" customHeight="true" spans="1:7">
      <c r="A11" s="219" t="s">
        <v>15</v>
      </c>
      <c r="B11" s="220" t="s">
        <v>16</v>
      </c>
      <c r="C11" s="220"/>
      <c r="D11" s="220"/>
      <c r="E11" s="220"/>
      <c r="F11" s="220"/>
      <c r="G11" s="220"/>
    </row>
    <row r="12" ht="29.45" customHeight="true" spans="1:7">
      <c r="A12" s="219" t="s">
        <v>17</v>
      </c>
      <c r="B12" s="220" t="s">
        <v>18</v>
      </c>
      <c r="C12" s="220"/>
      <c r="D12" s="220"/>
      <c r="E12" s="220"/>
      <c r="F12" s="220"/>
      <c r="G12" s="220"/>
    </row>
    <row r="13" ht="29.45" customHeight="true" spans="1:7">
      <c r="A13" s="219" t="s">
        <v>19</v>
      </c>
      <c r="B13" s="220" t="s">
        <v>20</v>
      </c>
      <c r="C13" s="220"/>
      <c r="D13" s="220"/>
      <c r="E13" s="220"/>
      <c r="F13" s="220"/>
      <c r="G13" s="220"/>
    </row>
    <row r="14" ht="29.45" customHeight="true" spans="1:7">
      <c r="A14" s="219" t="s">
        <v>21</v>
      </c>
      <c r="B14" s="220" t="s">
        <v>22</v>
      </c>
      <c r="C14" s="220"/>
      <c r="D14" s="220"/>
      <c r="E14" s="220"/>
      <c r="F14" s="220"/>
      <c r="G14" s="220"/>
    </row>
    <row r="15" ht="29.45" customHeight="true" spans="1:7">
      <c r="A15" s="219" t="s">
        <v>23</v>
      </c>
      <c r="B15" s="220" t="s">
        <v>24</v>
      </c>
      <c r="C15" s="220"/>
      <c r="D15" s="220"/>
      <c r="E15" s="220"/>
      <c r="F15" s="220"/>
      <c r="G15" s="220"/>
    </row>
    <row r="16" ht="29.45" customHeight="true" spans="1:7">
      <c r="A16" s="219" t="s">
        <v>25</v>
      </c>
      <c r="B16" s="220" t="s">
        <v>26</v>
      </c>
      <c r="C16" s="220"/>
      <c r="D16" s="220"/>
      <c r="E16" s="220"/>
      <c r="F16" s="220"/>
      <c r="G16" s="220"/>
    </row>
    <row r="17" ht="29.45" customHeight="true" spans="1:7">
      <c r="A17" s="219" t="s">
        <v>27</v>
      </c>
      <c r="B17" s="220" t="s">
        <v>28</v>
      </c>
      <c r="C17" s="220"/>
      <c r="D17" s="220"/>
      <c r="E17" s="220"/>
      <c r="F17" s="220"/>
      <c r="G17" s="220"/>
    </row>
    <row r="18" ht="29.45" customHeight="true" spans="1:7">
      <c r="A18" s="219" t="s">
        <v>29</v>
      </c>
      <c r="B18" s="220" t="s">
        <v>30</v>
      </c>
      <c r="C18" s="220"/>
      <c r="D18" s="220"/>
      <c r="E18" s="220"/>
      <c r="F18" s="220"/>
      <c r="G18" s="220"/>
    </row>
    <row r="19" ht="18" spans="1:7">
      <c r="A19" s="219" t="s">
        <v>31</v>
      </c>
      <c r="B19" s="220" t="s">
        <v>32</v>
      </c>
      <c r="C19" s="220"/>
      <c r="D19" s="220"/>
      <c r="E19" s="220"/>
      <c r="F19" s="220"/>
      <c r="G19" s="220"/>
    </row>
  </sheetData>
  <mergeCells count="17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6"/>
  <sheetViews>
    <sheetView showGridLines="0" showZeros="0" workbookViewId="0">
      <selection activeCell="A1" sqref="A1"/>
    </sheetView>
  </sheetViews>
  <sheetFormatPr defaultColWidth="9.16666666666667" defaultRowHeight="12.75" customHeight="true"/>
  <cols>
    <col min="1" max="1" width="4.83333333333333" customWidth="true"/>
    <col min="2" max="3" width="3.83333333333333" customWidth="true"/>
    <col min="4" max="4" width="9.83333333333333" customWidth="true"/>
    <col min="5" max="5" width="40.8333333333333" customWidth="true"/>
    <col min="6" max="6" width="17.5" customWidth="true"/>
    <col min="7" max="7" width="12.8333333333333" customWidth="true"/>
    <col min="8" max="8" width="10.6666666666667" customWidth="true"/>
    <col min="9" max="9" width="9.16666666666667" customWidth="true"/>
    <col min="10" max="12" width="10.6666666666667" customWidth="true"/>
    <col min="13" max="13" width="8.66666666666667" customWidth="true"/>
    <col min="14" max="15" width="10.6666666666667" customWidth="true"/>
    <col min="16" max="16" width="9.16666666666667" customWidth="true"/>
    <col min="17" max="17" width="10.6666666666667" customWidth="true"/>
  </cols>
  <sheetData>
    <row r="1" ht="18" customHeight="true" spans="1:20">
      <c r="A1" s="45" t="s">
        <v>218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36"/>
      <c r="R1" s="71"/>
      <c r="S1" s="71"/>
      <c r="T1" s="71"/>
    </row>
    <row r="2" ht="18" customHeight="true" spans="1:20">
      <c r="A2" s="74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1"/>
      <c r="S2" s="71"/>
      <c r="T2" s="71"/>
    </row>
    <row r="3" ht="18" customHeight="true" spans="1:20">
      <c r="A3" s="47" t="s">
        <v>34</v>
      </c>
      <c r="B3" s="47"/>
      <c r="C3" s="47"/>
      <c r="D3" s="47"/>
      <c r="E3" s="4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36" t="s">
        <v>35</v>
      </c>
      <c r="R3" s="71"/>
      <c r="S3" s="71"/>
      <c r="T3" s="71"/>
    </row>
    <row r="4" ht="18" customHeight="true" spans="1:20">
      <c r="A4" s="93" t="s">
        <v>66</v>
      </c>
      <c r="B4" s="94"/>
      <c r="C4" s="94"/>
      <c r="D4" s="94"/>
      <c r="E4" s="99"/>
      <c r="F4" s="48" t="s">
        <v>73</v>
      </c>
      <c r="G4" s="48" t="s">
        <v>219</v>
      </c>
      <c r="H4" s="60" t="s">
        <v>220</v>
      </c>
      <c r="I4" s="48" t="s">
        <v>221</v>
      </c>
      <c r="J4" s="48" t="s">
        <v>222</v>
      </c>
      <c r="K4" s="48" t="s">
        <v>223</v>
      </c>
      <c r="L4" s="48" t="s">
        <v>224</v>
      </c>
      <c r="M4" s="48" t="s">
        <v>225</v>
      </c>
      <c r="N4" s="48" t="s">
        <v>226</v>
      </c>
      <c r="O4" s="48" t="s">
        <v>227</v>
      </c>
      <c r="P4" s="48" t="s">
        <v>228</v>
      </c>
      <c r="Q4" s="99" t="s">
        <v>229</v>
      </c>
      <c r="R4" s="71"/>
      <c r="S4" s="71"/>
      <c r="T4" s="71"/>
    </row>
    <row r="5" ht="18" customHeight="true" spans="1:20">
      <c r="A5" s="95" t="s">
        <v>70</v>
      </c>
      <c r="B5" s="96"/>
      <c r="C5" s="77"/>
      <c r="D5" s="87" t="s">
        <v>71</v>
      </c>
      <c r="E5" s="87" t="s">
        <v>118</v>
      </c>
      <c r="F5" s="48"/>
      <c r="G5" s="48"/>
      <c r="H5" s="60"/>
      <c r="I5" s="48"/>
      <c r="J5" s="48"/>
      <c r="K5" s="48"/>
      <c r="L5" s="48"/>
      <c r="M5" s="48"/>
      <c r="N5" s="48"/>
      <c r="O5" s="48"/>
      <c r="P5" s="48"/>
      <c r="Q5" s="99"/>
      <c r="R5" s="71"/>
      <c r="S5" s="71"/>
      <c r="T5" s="71"/>
    </row>
    <row r="6" ht="33.75" customHeight="true" spans="1:20">
      <c r="A6" s="53" t="s">
        <v>80</v>
      </c>
      <c r="B6" s="53" t="s">
        <v>81</v>
      </c>
      <c r="C6" s="97" t="s">
        <v>82</v>
      </c>
      <c r="D6" s="98"/>
      <c r="E6" s="98"/>
      <c r="F6" s="100"/>
      <c r="G6" s="100"/>
      <c r="H6" s="87"/>
      <c r="I6" s="100"/>
      <c r="J6" s="100"/>
      <c r="K6" s="100"/>
      <c r="L6" s="100"/>
      <c r="M6" s="100"/>
      <c r="N6" s="100"/>
      <c r="O6" s="100"/>
      <c r="P6" s="100"/>
      <c r="Q6" s="82"/>
      <c r="R6" s="71"/>
      <c r="S6" s="71"/>
      <c r="T6" s="71"/>
    </row>
    <row r="7" ht="22.5" customHeight="true" spans="1:20">
      <c r="A7" s="59"/>
      <c r="B7" s="59"/>
      <c r="C7" s="59"/>
      <c r="D7" s="59"/>
      <c r="E7" s="58" t="s">
        <v>73</v>
      </c>
      <c r="F7" s="65">
        <v>106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106</v>
      </c>
      <c r="N7" s="65">
        <v>0</v>
      </c>
      <c r="O7" s="65">
        <v>0</v>
      </c>
      <c r="P7" s="65">
        <v>0</v>
      </c>
      <c r="Q7" s="64">
        <v>0</v>
      </c>
      <c r="R7" s="72"/>
      <c r="S7" s="72"/>
      <c r="T7" s="72"/>
    </row>
    <row r="8" ht="22.5" customHeight="true" spans="1:20">
      <c r="A8" s="59"/>
      <c r="B8" s="59"/>
      <c r="C8" s="59"/>
      <c r="D8" s="59"/>
      <c r="E8" s="58" t="s">
        <v>34</v>
      </c>
      <c r="F8" s="65">
        <v>106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106</v>
      </c>
      <c r="N8" s="65">
        <v>0</v>
      </c>
      <c r="O8" s="65">
        <v>0</v>
      </c>
      <c r="P8" s="65">
        <v>0</v>
      </c>
      <c r="Q8" s="64">
        <v>0</v>
      </c>
      <c r="R8" s="72"/>
      <c r="S8" s="71"/>
      <c r="T8" s="71"/>
    </row>
    <row r="9" ht="22.5" customHeight="true" spans="1:20">
      <c r="A9" s="59"/>
      <c r="B9" s="59"/>
      <c r="C9" s="59"/>
      <c r="D9" s="59"/>
      <c r="E9" s="58" t="s">
        <v>87</v>
      </c>
      <c r="F9" s="65">
        <v>106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106</v>
      </c>
      <c r="N9" s="65">
        <v>0</v>
      </c>
      <c r="O9" s="65">
        <v>0</v>
      </c>
      <c r="P9" s="65">
        <v>0</v>
      </c>
      <c r="Q9" s="64">
        <v>0</v>
      </c>
      <c r="R9" s="72"/>
      <c r="S9" s="71"/>
      <c r="T9" s="71"/>
    </row>
    <row r="10" ht="22.5" customHeight="true" spans="1:20">
      <c r="A10" s="59" t="s">
        <v>88</v>
      </c>
      <c r="B10" s="59" t="s">
        <v>89</v>
      </c>
      <c r="C10" s="59" t="s">
        <v>90</v>
      </c>
      <c r="D10" s="59" t="s">
        <v>91</v>
      </c>
      <c r="E10" s="58" t="s">
        <v>92</v>
      </c>
      <c r="F10" s="65">
        <v>106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106</v>
      </c>
      <c r="N10" s="65">
        <v>0</v>
      </c>
      <c r="O10" s="65">
        <v>0</v>
      </c>
      <c r="P10" s="65">
        <v>0</v>
      </c>
      <c r="Q10" s="64">
        <v>0</v>
      </c>
      <c r="R10" s="72"/>
      <c r="S10" s="71"/>
      <c r="T10" s="71"/>
    </row>
    <row r="11" ht="18" customHeight="true" spans="1:20">
      <c r="A11" s="71"/>
      <c r="B11" s="72"/>
      <c r="C11" s="72"/>
      <c r="D11" s="72"/>
      <c r="E11" s="72"/>
      <c r="F11" s="71"/>
      <c r="G11" s="72"/>
      <c r="H11" s="72"/>
      <c r="I11" s="72"/>
      <c r="J11" s="72"/>
      <c r="K11" s="72"/>
      <c r="L11" s="72"/>
      <c r="M11" s="71"/>
      <c r="N11" s="72"/>
      <c r="O11" s="72"/>
      <c r="P11" s="72"/>
      <c r="Q11" s="72"/>
      <c r="R11" s="71"/>
      <c r="S11" s="71"/>
      <c r="T11" s="71"/>
    </row>
    <row r="12" ht="18" customHeight="true" spans="1:20">
      <c r="A12" s="71"/>
      <c r="B12" s="72"/>
      <c r="C12" s="71"/>
      <c r="D12" s="72"/>
      <c r="E12" s="72"/>
      <c r="F12" s="72"/>
      <c r="G12" s="71"/>
      <c r="H12" s="72"/>
      <c r="I12" s="71"/>
      <c r="J12" s="72"/>
      <c r="K12" s="72"/>
      <c r="L12" s="72"/>
      <c r="M12" s="72"/>
      <c r="N12" s="72"/>
      <c r="O12" s="72"/>
      <c r="P12" s="72"/>
      <c r="Q12" s="72"/>
      <c r="R12" s="71"/>
      <c r="S12" s="71"/>
      <c r="T12" s="71"/>
    </row>
    <row r="13" ht="18" customHeight="true" spans="1:20">
      <c r="A13" s="71"/>
      <c r="B13" s="72"/>
      <c r="C13" s="72"/>
      <c r="D13" s="72"/>
      <c r="E13" s="72"/>
      <c r="F13" s="72"/>
      <c r="G13" s="71"/>
      <c r="H13" s="72"/>
      <c r="I13" s="72"/>
      <c r="J13" s="72"/>
      <c r="K13" s="72"/>
      <c r="L13" s="72"/>
      <c r="M13" s="72"/>
      <c r="N13" s="72"/>
      <c r="O13" s="71"/>
      <c r="P13" s="72"/>
      <c r="Q13" s="72"/>
      <c r="R13" s="71"/>
      <c r="S13" s="71"/>
      <c r="T13" s="71"/>
    </row>
    <row r="14" ht="18" customHeight="true" spans="1:20">
      <c r="A14" s="71"/>
      <c r="B14" s="71"/>
      <c r="C14" s="71"/>
      <c r="D14" s="72"/>
      <c r="E14" s="72"/>
      <c r="F14" s="72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ht="18" customHeight="true" spans="1:20">
      <c r="A15" s="71"/>
      <c r="B15" s="71"/>
      <c r="C15" s="71"/>
      <c r="D15" s="71"/>
      <c r="E15" s="72"/>
      <c r="F15" s="71"/>
      <c r="G15" s="72"/>
      <c r="H15" s="72"/>
      <c r="I15" s="7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ht="18" customHeight="true" spans="1:20">
      <c r="A16" s="71"/>
      <c r="B16" s="71"/>
      <c r="C16" s="71"/>
      <c r="D16" s="71"/>
      <c r="E16" s="72"/>
      <c r="F16" s="71"/>
      <c r="G16" s="72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true"/>
  <pageMargins left="0.59" right="0.59" top="0.79" bottom="0.79" header="0.51" footer="0.51"/>
  <pageSetup paperSize="9" scale="86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1"/>
  <sheetViews>
    <sheetView showGridLines="0" showZeros="0" workbookViewId="0">
      <selection activeCell="A1" sqref="A1"/>
    </sheetView>
  </sheetViews>
  <sheetFormatPr defaultColWidth="9.16666666666667" defaultRowHeight="18" customHeight="true"/>
  <cols>
    <col min="1" max="3" width="6.5" style="71" customWidth="true"/>
    <col min="4" max="4" width="75.3333333333333" style="71" customWidth="true"/>
    <col min="5" max="10" width="22.8333333333333" style="71" customWidth="true"/>
    <col min="11" max="210" width="9.16666666666667" style="71" customWidth="true"/>
  </cols>
  <sheetData>
    <row r="1" customHeight="true" spans="1:6">
      <c r="A1" s="45" t="s">
        <v>230</v>
      </c>
      <c r="B1" s="45"/>
      <c r="C1" s="45"/>
      <c r="D1" s="45"/>
      <c r="E1" s="73"/>
      <c r="F1" s="73"/>
    </row>
    <row r="2" customHeight="true" spans="1:10">
      <c r="A2" s="74" t="s">
        <v>22</v>
      </c>
      <c r="B2" s="74"/>
      <c r="C2" s="74"/>
      <c r="D2" s="74"/>
      <c r="E2" s="74"/>
      <c r="F2" s="74"/>
      <c r="G2" s="74"/>
      <c r="H2" s="74"/>
      <c r="I2" s="74"/>
      <c r="J2" s="74"/>
    </row>
    <row r="3" customHeight="true" spans="1:10">
      <c r="A3" s="47" t="s">
        <v>34</v>
      </c>
      <c r="B3" s="47"/>
      <c r="C3" s="47"/>
      <c r="D3" s="47"/>
      <c r="J3" s="84" t="s">
        <v>231</v>
      </c>
    </row>
    <row r="4" customHeight="true" spans="1:10">
      <c r="A4" s="76" t="s">
        <v>232</v>
      </c>
      <c r="B4" s="76"/>
      <c r="C4" s="76"/>
      <c r="D4" s="76"/>
      <c r="E4" s="91" t="s">
        <v>233</v>
      </c>
      <c r="F4" s="91"/>
      <c r="G4" s="91"/>
      <c r="H4" s="91" t="s">
        <v>84</v>
      </c>
      <c r="I4" s="91"/>
      <c r="J4" s="91"/>
    </row>
    <row r="5" customHeight="true" spans="1:10">
      <c r="A5" s="76" t="s">
        <v>70</v>
      </c>
      <c r="B5" s="76"/>
      <c r="C5" s="76"/>
      <c r="D5" s="76" t="s">
        <v>234</v>
      </c>
      <c r="E5" s="60" t="s">
        <v>73</v>
      </c>
      <c r="F5" s="60" t="s">
        <v>68</v>
      </c>
      <c r="G5" s="78" t="s">
        <v>69</v>
      </c>
      <c r="H5" s="60" t="s">
        <v>73</v>
      </c>
      <c r="I5" s="60" t="s">
        <v>68</v>
      </c>
      <c r="J5" s="78" t="s">
        <v>69</v>
      </c>
    </row>
    <row r="6" customHeight="true" spans="1:13">
      <c r="A6" s="76" t="s">
        <v>80</v>
      </c>
      <c r="B6" s="76" t="s">
        <v>81</v>
      </c>
      <c r="C6" s="76" t="s">
        <v>82</v>
      </c>
      <c r="D6" s="76"/>
      <c r="E6" s="87"/>
      <c r="F6" s="87"/>
      <c r="G6" s="85"/>
      <c r="H6" s="87"/>
      <c r="I6" s="87"/>
      <c r="J6" s="85"/>
      <c r="K6" s="72"/>
      <c r="L6" s="72"/>
      <c r="M6" s="72"/>
    </row>
    <row r="7" ht="24" customHeight="true" spans="1:12">
      <c r="A7" s="59"/>
      <c r="B7" s="59"/>
      <c r="C7" s="59"/>
      <c r="D7" s="58" t="s">
        <v>73</v>
      </c>
      <c r="E7" s="65">
        <v>100688</v>
      </c>
      <c r="F7" s="65">
        <v>100688</v>
      </c>
      <c r="G7" s="89">
        <v>0</v>
      </c>
      <c r="H7" s="65">
        <v>5660</v>
      </c>
      <c r="I7" s="65">
        <v>5660</v>
      </c>
      <c r="J7" s="92">
        <v>0</v>
      </c>
      <c r="K7" s="72"/>
      <c r="L7" s="72"/>
    </row>
    <row r="8" ht="24" customHeight="true" spans="1:10">
      <c r="A8" s="59"/>
      <c r="B8" s="59"/>
      <c r="C8" s="59"/>
      <c r="D8" s="58" t="s">
        <v>34</v>
      </c>
      <c r="E8" s="65">
        <v>100688</v>
      </c>
      <c r="F8" s="65">
        <v>100688</v>
      </c>
      <c r="G8" s="89">
        <v>0</v>
      </c>
      <c r="H8" s="65">
        <v>5660</v>
      </c>
      <c r="I8" s="65">
        <v>5660</v>
      </c>
      <c r="J8" s="92">
        <v>0</v>
      </c>
    </row>
    <row r="9" ht="24" customHeight="true" spans="1:10">
      <c r="A9" s="59"/>
      <c r="B9" s="59"/>
      <c r="C9" s="59"/>
      <c r="D9" s="58" t="s">
        <v>87</v>
      </c>
      <c r="E9" s="65">
        <v>100688</v>
      </c>
      <c r="F9" s="65">
        <v>100688</v>
      </c>
      <c r="G9" s="89">
        <v>0</v>
      </c>
      <c r="H9" s="65">
        <v>5660</v>
      </c>
      <c r="I9" s="65">
        <v>5660</v>
      </c>
      <c r="J9" s="92">
        <v>0</v>
      </c>
    </row>
    <row r="10" ht="24" customHeight="true" spans="1:10">
      <c r="A10" s="59"/>
      <c r="B10" s="59"/>
      <c r="C10" s="59"/>
      <c r="D10" s="58" t="s">
        <v>92</v>
      </c>
      <c r="E10" s="65">
        <v>100688</v>
      </c>
      <c r="F10" s="65">
        <v>100688</v>
      </c>
      <c r="G10" s="89">
        <v>0</v>
      </c>
      <c r="H10" s="65">
        <v>5660</v>
      </c>
      <c r="I10" s="65">
        <v>5660</v>
      </c>
      <c r="J10" s="92">
        <v>0</v>
      </c>
    </row>
    <row r="11" ht="24" customHeight="true" spans="1:10">
      <c r="A11" s="59" t="s">
        <v>88</v>
      </c>
      <c r="B11" s="59" t="s">
        <v>89</v>
      </c>
      <c r="C11" s="59" t="s">
        <v>90</v>
      </c>
      <c r="D11" s="58" t="s">
        <v>235</v>
      </c>
      <c r="E11" s="65">
        <v>95028</v>
      </c>
      <c r="F11" s="65">
        <v>95028</v>
      </c>
      <c r="G11" s="89">
        <v>0</v>
      </c>
      <c r="H11" s="65">
        <v>0</v>
      </c>
      <c r="I11" s="65">
        <v>0</v>
      </c>
      <c r="J11" s="92">
        <v>0</v>
      </c>
    </row>
    <row r="12" ht="24" customHeight="true" spans="1:10">
      <c r="A12" s="59" t="s">
        <v>88</v>
      </c>
      <c r="B12" s="59" t="s">
        <v>89</v>
      </c>
      <c r="C12" s="59" t="s">
        <v>90</v>
      </c>
      <c r="D12" s="58" t="s">
        <v>236</v>
      </c>
      <c r="E12" s="65">
        <v>288</v>
      </c>
      <c r="F12" s="65">
        <v>288</v>
      </c>
      <c r="G12" s="89">
        <v>0</v>
      </c>
      <c r="H12" s="65">
        <v>288</v>
      </c>
      <c r="I12" s="65">
        <v>288</v>
      </c>
      <c r="J12" s="92">
        <v>0</v>
      </c>
    </row>
    <row r="13" ht="24" customHeight="true" spans="1:10">
      <c r="A13" s="59" t="s">
        <v>88</v>
      </c>
      <c r="B13" s="59" t="s">
        <v>89</v>
      </c>
      <c r="C13" s="59" t="s">
        <v>90</v>
      </c>
      <c r="D13" s="58" t="s">
        <v>237</v>
      </c>
      <c r="E13" s="65">
        <v>5000</v>
      </c>
      <c r="F13" s="65">
        <v>5000</v>
      </c>
      <c r="G13" s="89">
        <v>0</v>
      </c>
      <c r="H13" s="65">
        <v>5000</v>
      </c>
      <c r="I13" s="65">
        <v>5000</v>
      </c>
      <c r="J13" s="92">
        <v>0</v>
      </c>
    </row>
    <row r="14" ht="24" customHeight="true" spans="1:10">
      <c r="A14" s="59" t="s">
        <v>88</v>
      </c>
      <c r="B14" s="59" t="s">
        <v>89</v>
      </c>
      <c r="C14" s="59" t="s">
        <v>90</v>
      </c>
      <c r="D14" s="58" t="s">
        <v>238</v>
      </c>
      <c r="E14" s="65">
        <v>372</v>
      </c>
      <c r="F14" s="65">
        <v>372</v>
      </c>
      <c r="G14" s="89">
        <v>0</v>
      </c>
      <c r="H14" s="65">
        <v>372</v>
      </c>
      <c r="I14" s="65">
        <v>372</v>
      </c>
      <c r="J14" s="92">
        <v>0</v>
      </c>
    </row>
    <row r="15" customHeight="true" spans="1:9">
      <c r="A15" s="72"/>
      <c r="B15" s="72"/>
      <c r="C15" s="72"/>
      <c r="D15" s="72"/>
      <c r="E15" s="72"/>
      <c r="F15" s="72"/>
      <c r="G15" s="72"/>
      <c r="H15" s="72"/>
      <c r="I15" s="72"/>
    </row>
    <row r="16" customHeight="true" spans="1:9">
      <c r="A16" s="72"/>
      <c r="B16" s="72"/>
      <c r="C16" s="72"/>
      <c r="D16" s="72"/>
      <c r="E16" s="72"/>
      <c r="F16" s="72"/>
      <c r="G16" s="72"/>
      <c r="H16" s="72"/>
      <c r="I16" s="72"/>
    </row>
    <row r="17" customHeight="true" spans="1:9">
      <c r="A17" s="72"/>
      <c r="B17" s="72"/>
      <c r="C17" s="72"/>
      <c r="D17" s="72"/>
      <c r="E17" s="72"/>
      <c r="F17" s="72"/>
      <c r="G17" s="72"/>
      <c r="H17" s="72"/>
      <c r="I17" s="72"/>
    </row>
    <row r="18" customHeight="true" spans="1:9">
      <c r="A18" s="72"/>
      <c r="B18" s="72"/>
      <c r="C18" s="72"/>
      <c r="D18" s="72"/>
      <c r="E18" s="72"/>
      <c r="F18" s="72"/>
      <c r="G18" s="72"/>
      <c r="H18" s="72"/>
      <c r="I18" s="72"/>
    </row>
    <row r="19" customHeight="true" spans="1:9">
      <c r="A19" s="72"/>
      <c r="B19" s="72"/>
      <c r="C19" s="72"/>
      <c r="D19" s="72"/>
      <c r="E19" s="72"/>
      <c r="F19" s="72"/>
      <c r="G19" s="72"/>
      <c r="H19" s="72"/>
      <c r="I19" s="72"/>
    </row>
    <row r="20" customHeight="true" spans="4:9">
      <c r="D20" s="72"/>
      <c r="E20" s="72"/>
      <c r="F20" s="72"/>
      <c r="G20" s="72"/>
      <c r="H20" s="72"/>
      <c r="I20" s="72"/>
    </row>
    <row r="21" customHeight="true" spans="5:9">
      <c r="E21" s="72"/>
      <c r="F21" s="72"/>
      <c r="G21" s="72"/>
      <c r="H21" s="72"/>
      <c r="I21" s="72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true"/>
  <pageMargins left="0.59" right="0.59" top="0.79" bottom="0.79" header="0.51" footer="0.51"/>
  <pageSetup paperSize="9" scale="72" fitToHeight="100" orientation="landscape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3"/>
  <sheetViews>
    <sheetView showGridLines="0" showZeros="0" workbookViewId="0">
      <selection activeCell="A1" sqref="A1"/>
    </sheetView>
  </sheetViews>
  <sheetFormatPr defaultColWidth="9.16666666666667" defaultRowHeight="12.75" customHeight="true"/>
  <cols>
    <col min="1" max="1" width="12.6666666666667" customWidth="true"/>
    <col min="2" max="2" width="75.3333333333333" customWidth="true"/>
    <col min="3" max="8" width="22.8333333333333" customWidth="true"/>
  </cols>
  <sheetData>
    <row r="1" ht="18" customHeight="true" spans="1:11">
      <c r="A1" s="45" t="s">
        <v>239</v>
      </c>
      <c r="B1" s="45"/>
      <c r="C1" s="73"/>
      <c r="D1" s="73"/>
      <c r="E1" s="71"/>
      <c r="F1" s="71"/>
      <c r="G1" s="71"/>
      <c r="H1" s="71"/>
      <c r="I1" s="71"/>
      <c r="J1" s="71"/>
      <c r="K1" s="71"/>
    </row>
    <row r="2" ht="18" customHeight="true" spans="1:11">
      <c r="A2" s="74" t="s">
        <v>24</v>
      </c>
      <c r="B2" s="74"/>
      <c r="C2" s="74"/>
      <c r="D2" s="74"/>
      <c r="E2" s="74"/>
      <c r="F2" s="74"/>
      <c r="G2" s="74"/>
      <c r="H2" s="74"/>
      <c r="I2" s="71"/>
      <c r="J2" s="71"/>
      <c r="K2" s="71"/>
    </row>
    <row r="3" ht="18" customHeight="true" spans="1:11">
      <c r="A3" s="47" t="s">
        <v>34</v>
      </c>
      <c r="B3" s="47"/>
      <c r="C3" s="71"/>
      <c r="D3" s="71"/>
      <c r="E3" s="71"/>
      <c r="F3" s="71"/>
      <c r="G3" s="71"/>
      <c r="H3" s="84" t="s">
        <v>231</v>
      </c>
      <c r="I3" s="71"/>
      <c r="J3" s="71"/>
      <c r="K3" s="71"/>
    </row>
    <row r="4" ht="18" customHeight="true" spans="1:11">
      <c r="A4" s="75" t="s">
        <v>240</v>
      </c>
      <c r="B4" s="76" t="s">
        <v>241</v>
      </c>
      <c r="C4" s="77" t="s">
        <v>242</v>
      </c>
      <c r="D4" s="78"/>
      <c r="E4" s="85"/>
      <c r="F4" s="85"/>
      <c r="G4" s="85"/>
      <c r="H4" s="78"/>
      <c r="I4" s="71"/>
      <c r="J4" s="71"/>
      <c r="K4" s="71"/>
    </row>
    <row r="5" ht="18" customHeight="true" spans="1:11">
      <c r="A5" s="75"/>
      <c r="B5" s="76"/>
      <c r="C5" s="79" t="s">
        <v>73</v>
      </c>
      <c r="D5" s="31" t="s">
        <v>243</v>
      </c>
      <c r="E5" s="78" t="s">
        <v>244</v>
      </c>
      <c r="F5" s="78"/>
      <c r="G5" s="78"/>
      <c r="H5" s="86" t="s">
        <v>207</v>
      </c>
      <c r="I5" s="71"/>
      <c r="J5" s="71"/>
      <c r="K5" s="71"/>
    </row>
    <row r="6" ht="25.5" customHeight="true" spans="1:11">
      <c r="A6" s="80"/>
      <c r="B6" s="81"/>
      <c r="C6" s="82"/>
      <c r="D6" s="23"/>
      <c r="E6" s="85" t="s">
        <v>83</v>
      </c>
      <c r="F6" s="87" t="s">
        <v>245</v>
      </c>
      <c r="G6" s="87" t="s">
        <v>215</v>
      </c>
      <c r="H6" s="88"/>
      <c r="I6" s="72"/>
      <c r="J6" s="72"/>
      <c r="K6" s="72"/>
    </row>
    <row r="7" ht="19.5" customHeight="true" spans="1:11">
      <c r="A7" s="58"/>
      <c r="B7" s="58" t="s">
        <v>73</v>
      </c>
      <c r="C7" s="65">
        <v>2000</v>
      </c>
      <c r="D7" s="65">
        <v>0</v>
      </c>
      <c r="E7" s="89">
        <v>1700</v>
      </c>
      <c r="F7" s="65">
        <v>0</v>
      </c>
      <c r="G7" s="64">
        <v>1700</v>
      </c>
      <c r="H7" s="90">
        <v>300</v>
      </c>
      <c r="I7" s="72"/>
      <c r="J7" s="72"/>
      <c r="K7" s="71"/>
    </row>
    <row r="8" ht="19.5" customHeight="true" spans="1:11">
      <c r="A8" s="58"/>
      <c r="B8" s="58" t="s">
        <v>34</v>
      </c>
      <c r="C8" s="65">
        <v>2000</v>
      </c>
      <c r="D8" s="65">
        <v>0</v>
      </c>
      <c r="E8" s="89">
        <v>1700</v>
      </c>
      <c r="F8" s="65">
        <v>0</v>
      </c>
      <c r="G8" s="64">
        <v>1700</v>
      </c>
      <c r="H8" s="90">
        <v>300</v>
      </c>
      <c r="I8" s="71"/>
      <c r="J8" s="71"/>
      <c r="K8" s="71"/>
    </row>
    <row r="9" ht="19.5" customHeight="true" spans="1:11">
      <c r="A9" s="58" t="s">
        <v>91</v>
      </c>
      <c r="B9" s="58" t="s">
        <v>87</v>
      </c>
      <c r="C9" s="65">
        <v>2000</v>
      </c>
      <c r="D9" s="65">
        <v>0</v>
      </c>
      <c r="E9" s="89">
        <v>1700</v>
      </c>
      <c r="F9" s="65">
        <v>0</v>
      </c>
      <c r="G9" s="64">
        <v>1700</v>
      </c>
      <c r="H9" s="90">
        <v>300</v>
      </c>
      <c r="I9" s="71"/>
      <c r="J9" s="71"/>
      <c r="K9" s="71"/>
    </row>
    <row r="10" ht="18" customHeight="true" spans="1:11">
      <c r="A10" s="72"/>
      <c r="B10" s="72"/>
      <c r="C10" s="72"/>
      <c r="D10" s="72"/>
      <c r="E10" s="72"/>
      <c r="F10" s="72"/>
      <c r="G10" s="72"/>
      <c r="H10" s="72"/>
      <c r="I10" s="71"/>
      <c r="J10" s="71"/>
      <c r="K10" s="71"/>
    </row>
    <row r="11" ht="18" customHeight="true" spans="1:11">
      <c r="A11" s="72"/>
      <c r="B11" s="72"/>
      <c r="C11" s="72"/>
      <c r="D11" s="72"/>
      <c r="E11" s="72"/>
      <c r="F11" s="72"/>
      <c r="G11" s="72"/>
      <c r="H11" s="72"/>
      <c r="I11" s="71"/>
      <c r="J11" s="71"/>
      <c r="K11" s="71"/>
    </row>
    <row r="12" ht="18" customHeight="true" spans="1:11">
      <c r="A12" s="72"/>
      <c r="B12" s="72"/>
      <c r="C12" s="72"/>
      <c r="D12" s="72"/>
      <c r="E12" s="72"/>
      <c r="F12" s="72"/>
      <c r="G12" s="71"/>
      <c r="H12" s="72"/>
      <c r="I12" s="71"/>
      <c r="J12" s="71"/>
      <c r="K12" s="71"/>
    </row>
    <row r="13" ht="18" customHeight="true" spans="1:11">
      <c r="A13" s="72"/>
      <c r="B13" s="72"/>
      <c r="C13" s="72"/>
      <c r="D13" s="72"/>
      <c r="E13" s="72"/>
      <c r="F13" s="72"/>
      <c r="G13" s="72"/>
      <c r="H13" s="72"/>
      <c r="I13" s="71"/>
      <c r="J13" s="71"/>
      <c r="K13" s="71"/>
    </row>
    <row r="14" ht="18" customHeight="true" spans="1:11">
      <c r="A14" s="72"/>
      <c r="B14" s="72"/>
      <c r="C14" s="72"/>
      <c r="D14" s="72"/>
      <c r="E14" s="72"/>
      <c r="F14" s="72"/>
      <c r="G14" s="72"/>
      <c r="H14" s="71"/>
      <c r="I14" s="71"/>
      <c r="J14" s="71"/>
      <c r="K14" s="71"/>
    </row>
    <row r="15" ht="18" customHeight="true" spans="1:11">
      <c r="A15" s="72"/>
      <c r="B15" s="72"/>
      <c r="C15" s="72"/>
      <c r="D15" s="72"/>
      <c r="E15" s="72"/>
      <c r="F15" s="72"/>
      <c r="G15" s="72"/>
      <c r="H15" s="71"/>
      <c r="I15" s="71"/>
      <c r="J15" s="71"/>
      <c r="K15" s="71"/>
    </row>
    <row r="16" ht="18" customHeight="true" spans="1:11">
      <c r="A16" s="72"/>
      <c r="B16" s="72"/>
      <c r="C16" s="72"/>
      <c r="D16" s="72"/>
      <c r="E16" s="72"/>
      <c r="F16" s="72"/>
      <c r="G16" s="72"/>
      <c r="H16" s="71"/>
      <c r="I16" s="71"/>
      <c r="J16" s="71"/>
      <c r="K16" s="71"/>
    </row>
    <row r="17" ht="18" customHeight="true" spans="1:11">
      <c r="A17" s="72"/>
      <c r="B17" s="72"/>
      <c r="C17" s="72"/>
      <c r="D17" s="72"/>
      <c r="E17" s="72"/>
      <c r="F17" s="72"/>
      <c r="G17" s="72"/>
      <c r="H17" s="71"/>
      <c r="I17" s="71"/>
      <c r="J17" s="71"/>
      <c r="K17" s="71"/>
    </row>
    <row r="18" ht="18" customHeight="true" spans="1:11">
      <c r="A18" s="72"/>
      <c r="B18" s="72"/>
      <c r="C18" s="72"/>
      <c r="D18" s="72"/>
      <c r="E18" s="72"/>
      <c r="F18" s="72"/>
      <c r="G18" s="72"/>
      <c r="H18" s="71"/>
      <c r="I18" s="71"/>
      <c r="J18" s="71"/>
      <c r="K18" s="71"/>
    </row>
    <row r="19" ht="18" customHeight="true" spans="1:11">
      <c r="A19" s="72"/>
      <c r="B19" s="72"/>
      <c r="C19" s="72"/>
      <c r="D19" s="72"/>
      <c r="E19" s="72"/>
      <c r="F19" s="72"/>
      <c r="G19" s="72"/>
      <c r="H19" s="71"/>
      <c r="I19" s="71"/>
      <c r="J19" s="71"/>
      <c r="K19" s="71"/>
    </row>
    <row r="20" ht="18" customHeight="true" spans="1:11">
      <c r="A20" s="71"/>
      <c r="B20" s="72"/>
      <c r="C20" s="72"/>
      <c r="D20" s="72"/>
      <c r="E20" s="72"/>
      <c r="F20" s="72"/>
      <c r="G20" s="72"/>
      <c r="H20" s="71"/>
      <c r="I20" s="71"/>
      <c r="J20" s="71"/>
      <c r="K20" s="71"/>
    </row>
    <row r="21" ht="18" customHeight="true" spans="1:11">
      <c r="A21" s="71"/>
      <c r="B21" s="71"/>
      <c r="C21" s="72"/>
      <c r="D21" s="72"/>
      <c r="E21" s="72"/>
      <c r="F21" s="72"/>
      <c r="G21" s="72"/>
      <c r="H21" s="71"/>
      <c r="I21" s="71"/>
      <c r="J21" s="71"/>
      <c r="K21" s="71"/>
    </row>
    <row r="23" customHeight="true" spans="3:3">
      <c r="C23" s="83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true"/>
  <pageMargins left="0.59" right="0.59" top="0.79" bottom="0.79" header="0.51" footer="0.51"/>
  <pageSetup paperSize="9" scale="74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8"/>
  <sheetViews>
    <sheetView showGridLines="0" showZeros="0" workbookViewId="0">
      <selection activeCell="Y1" sqref="Y1"/>
    </sheetView>
  </sheetViews>
  <sheetFormatPr defaultColWidth="9.16666666666667" defaultRowHeight="12.75"/>
  <cols>
    <col min="1" max="1" width="4.83333333333333" customWidth="true"/>
    <col min="2" max="2" width="7.16666666666667" customWidth="true"/>
    <col min="3" max="3" width="9.83333333333333" customWidth="true"/>
    <col min="4" max="4" width="40.8333333333333" customWidth="true"/>
    <col min="5" max="6" width="12.8333333333333" customWidth="true"/>
    <col min="7" max="9" width="10.6666666666667" customWidth="true"/>
    <col min="10" max="10" width="9.16666666666667" customWidth="true"/>
    <col min="11" max="16" width="10.6666666666667" customWidth="true"/>
    <col min="17" max="17" width="10.1666666666667" customWidth="true"/>
    <col min="18" max="18" width="10.6666666666667" customWidth="true"/>
    <col min="19" max="19" width="10.8333333333333" customWidth="true"/>
    <col min="20" max="25" width="10.6666666666667" customWidth="true"/>
    <col min="26" max="26" width="9.16666666666667" customWidth="true"/>
  </cols>
  <sheetData>
    <row r="1" ht="18" customHeight="true" spans="1:26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36"/>
      <c r="Z1" s="71"/>
    </row>
    <row r="2" ht="18" customHeight="true" spans="1:26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71"/>
    </row>
    <row r="3" ht="18" customHeight="true" spans="1:26">
      <c r="A3" s="47" t="s">
        <v>246</v>
      </c>
      <c r="B3" s="47"/>
      <c r="C3" s="47"/>
      <c r="D3" s="47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6" t="s">
        <v>35</v>
      </c>
      <c r="Z3" s="71"/>
    </row>
    <row r="4" ht="18" customHeight="true" spans="1:26">
      <c r="A4" s="48" t="s">
        <v>66</v>
      </c>
      <c r="B4" s="48"/>
      <c r="C4" s="48"/>
      <c r="D4" s="49"/>
      <c r="E4" s="48" t="s">
        <v>67</v>
      </c>
      <c r="F4" s="60" t="s">
        <v>116</v>
      </c>
      <c r="G4" s="60"/>
      <c r="H4" s="60"/>
      <c r="I4" s="60"/>
      <c r="J4" s="60"/>
      <c r="K4" s="60"/>
      <c r="L4" s="60"/>
      <c r="M4" s="60"/>
      <c r="N4" s="60"/>
      <c r="O4" s="60"/>
      <c r="P4" s="48" t="s">
        <v>117</v>
      </c>
      <c r="Q4" s="48"/>
      <c r="R4" s="48"/>
      <c r="S4" s="48"/>
      <c r="T4" s="48"/>
      <c r="U4" s="48"/>
      <c r="V4" s="48"/>
      <c r="W4" s="48"/>
      <c r="X4" s="48"/>
      <c r="Y4" s="48"/>
      <c r="Z4" s="71"/>
    </row>
    <row r="5" ht="18" customHeight="true" spans="1:26">
      <c r="A5" s="50" t="s">
        <v>70</v>
      </c>
      <c r="B5" s="50"/>
      <c r="C5" s="51" t="s">
        <v>71</v>
      </c>
      <c r="D5" s="52" t="s">
        <v>118</v>
      </c>
      <c r="E5" s="48"/>
      <c r="F5" s="48" t="s">
        <v>73</v>
      </c>
      <c r="G5" s="48" t="s">
        <v>247</v>
      </c>
      <c r="H5" s="48"/>
      <c r="I5" s="48"/>
      <c r="J5" s="48" t="s">
        <v>248</v>
      </c>
      <c r="K5" s="48"/>
      <c r="L5" s="48"/>
      <c r="M5" s="48" t="s">
        <v>249</v>
      </c>
      <c r="N5" s="48"/>
      <c r="O5" s="48"/>
      <c r="P5" s="48" t="s">
        <v>73</v>
      </c>
      <c r="Q5" s="48" t="s">
        <v>247</v>
      </c>
      <c r="R5" s="48"/>
      <c r="S5" s="48"/>
      <c r="T5" s="48" t="s">
        <v>248</v>
      </c>
      <c r="U5" s="48"/>
      <c r="V5" s="48"/>
      <c r="W5" s="48" t="s">
        <v>249</v>
      </c>
      <c r="X5" s="48"/>
      <c r="Y5" s="48"/>
      <c r="Z5" s="71"/>
    </row>
    <row r="6" ht="33.75" customHeight="true" spans="1:26">
      <c r="A6" s="53" t="s">
        <v>80</v>
      </c>
      <c r="B6" s="53" t="s">
        <v>81</v>
      </c>
      <c r="C6" s="54"/>
      <c r="D6" s="52"/>
      <c r="E6" s="48"/>
      <c r="F6" s="48"/>
      <c r="G6" s="48" t="s">
        <v>83</v>
      </c>
      <c r="H6" s="48" t="s">
        <v>104</v>
      </c>
      <c r="I6" s="48" t="s">
        <v>120</v>
      </c>
      <c r="J6" s="48" t="s">
        <v>83</v>
      </c>
      <c r="K6" s="48" t="s">
        <v>104</v>
      </c>
      <c r="L6" s="48" t="s">
        <v>120</v>
      </c>
      <c r="M6" s="48" t="s">
        <v>83</v>
      </c>
      <c r="N6" s="48" t="s">
        <v>104</v>
      </c>
      <c r="O6" s="48" t="s">
        <v>120</v>
      </c>
      <c r="P6" s="48"/>
      <c r="Q6" s="48" t="s">
        <v>83</v>
      </c>
      <c r="R6" s="48" t="s">
        <v>104</v>
      </c>
      <c r="S6" s="48" t="s">
        <v>120</v>
      </c>
      <c r="T6" s="48" t="s">
        <v>83</v>
      </c>
      <c r="U6" s="48" t="s">
        <v>104</v>
      </c>
      <c r="V6" s="48" t="s">
        <v>120</v>
      </c>
      <c r="W6" s="48" t="s">
        <v>83</v>
      </c>
      <c r="X6" s="48" t="s">
        <v>104</v>
      </c>
      <c r="Y6" s="48" t="s">
        <v>120</v>
      </c>
      <c r="Z6" s="71"/>
    </row>
    <row r="7" ht="18" customHeight="true" spans="1:26">
      <c r="A7" s="55" t="s">
        <v>86</v>
      </c>
      <c r="B7" s="55" t="s">
        <v>86</v>
      </c>
      <c r="C7" s="56" t="s">
        <v>86</v>
      </c>
      <c r="D7" s="57" t="s">
        <v>86</v>
      </c>
      <c r="E7" s="61">
        <v>1</v>
      </c>
      <c r="F7" s="62">
        <v>2</v>
      </c>
      <c r="G7" s="62">
        <v>3</v>
      </c>
      <c r="H7" s="62">
        <v>4</v>
      </c>
      <c r="I7" s="62">
        <v>5</v>
      </c>
      <c r="J7" s="62">
        <v>6</v>
      </c>
      <c r="K7" s="62">
        <v>7</v>
      </c>
      <c r="L7" s="62">
        <v>8</v>
      </c>
      <c r="M7" s="62">
        <v>9</v>
      </c>
      <c r="N7" s="66">
        <v>10</v>
      </c>
      <c r="O7" s="62">
        <v>11</v>
      </c>
      <c r="P7" s="67">
        <v>12</v>
      </c>
      <c r="Q7" s="68">
        <v>13</v>
      </c>
      <c r="R7" s="69">
        <v>14</v>
      </c>
      <c r="S7" s="70">
        <v>15</v>
      </c>
      <c r="T7" s="67">
        <v>16</v>
      </c>
      <c r="U7" s="70">
        <v>17</v>
      </c>
      <c r="V7" s="69">
        <v>18</v>
      </c>
      <c r="W7" s="68">
        <v>19</v>
      </c>
      <c r="X7" s="69">
        <v>20</v>
      </c>
      <c r="Y7" s="70">
        <v>21</v>
      </c>
      <c r="Z7" s="71"/>
    </row>
    <row r="8" ht="18" customHeight="true" spans="1:26">
      <c r="A8" s="58"/>
      <c r="B8" s="58"/>
      <c r="C8" s="58"/>
      <c r="D8" s="59" t="s">
        <v>73</v>
      </c>
      <c r="E8" s="63">
        <f t="shared" ref="E8:E18" si="0">SUM(F8,P8)</f>
        <v>278568</v>
      </c>
      <c r="F8" s="64">
        <f t="shared" ref="F8:F18" si="1">SUM(G8,J8,M8)</f>
        <v>278568</v>
      </c>
      <c r="G8" s="65">
        <f t="shared" ref="G8:G18" si="2">SUM(H8:I8)</f>
        <v>278568</v>
      </c>
      <c r="H8" s="65">
        <v>177880</v>
      </c>
      <c r="I8" s="64">
        <v>100688</v>
      </c>
      <c r="J8" s="65">
        <f t="shared" ref="J8:J18" si="3">SUM(K8:L8)</f>
        <v>0</v>
      </c>
      <c r="K8" s="65">
        <v>0</v>
      </c>
      <c r="L8" s="64">
        <v>0</v>
      </c>
      <c r="M8" s="65">
        <f t="shared" ref="M8:M18" si="4">SUM(N8:O8)</f>
        <v>0</v>
      </c>
      <c r="N8" s="65">
        <v>0</v>
      </c>
      <c r="O8" s="64">
        <v>0</v>
      </c>
      <c r="P8" s="64">
        <f t="shared" ref="P8:P18" si="5">SUM(Q8,T8,W8)</f>
        <v>0</v>
      </c>
      <c r="Q8" s="65">
        <f t="shared" ref="Q8:Q18" si="6">SUM(R8:S8)</f>
        <v>0</v>
      </c>
      <c r="R8" s="65">
        <v>0</v>
      </c>
      <c r="S8" s="64">
        <v>0</v>
      </c>
      <c r="T8" s="65">
        <f t="shared" ref="T8:T18" si="7">SUM(U8:V8)</f>
        <v>0</v>
      </c>
      <c r="U8" s="65">
        <v>0</v>
      </c>
      <c r="V8" s="64">
        <v>0</v>
      </c>
      <c r="W8" s="65">
        <f t="shared" ref="W8:W18" si="8">SUM(X8:Y8)</f>
        <v>0</v>
      </c>
      <c r="X8" s="65">
        <v>0</v>
      </c>
      <c r="Y8" s="64">
        <v>0</v>
      </c>
      <c r="Z8" s="72"/>
    </row>
    <row r="9" ht="18" customHeight="true" spans="1:26">
      <c r="A9" s="58"/>
      <c r="B9" s="58"/>
      <c r="C9" s="58"/>
      <c r="D9" s="59" t="s">
        <v>34</v>
      </c>
      <c r="E9" s="63">
        <f t="shared" si="0"/>
        <v>278568</v>
      </c>
      <c r="F9" s="64">
        <f t="shared" si="1"/>
        <v>278568</v>
      </c>
      <c r="G9" s="65">
        <f t="shared" si="2"/>
        <v>278568</v>
      </c>
      <c r="H9" s="65">
        <v>177880</v>
      </c>
      <c r="I9" s="64">
        <v>100688</v>
      </c>
      <c r="J9" s="65">
        <f t="shared" si="3"/>
        <v>0</v>
      </c>
      <c r="K9" s="65">
        <v>0</v>
      </c>
      <c r="L9" s="64">
        <v>0</v>
      </c>
      <c r="M9" s="65">
        <f t="shared" si="4"/>
        <v>0</v>
      </c>
      <c r="N9" s="65">
        <v>0</v>
      </c>
      <c r="O9" s="64">
        <v>0</v>
      </c>
      <c r="P9" s="64">
        <f t="shared" si="5"/>
        <v>0</v>
      </c>
      <c r="Q9" s="65">
        <f t="shared" si="6"/>
        <v>0</v>
      </c>
      <c r="R9" s="65">
        <v>0</v>
      </c>
      <c r="S9" s="64">
        <v>0</v>
      </c>
      <c r="T9" s="65">
        <f t="shared" si="7"/>
        <v>0</v>
      </c>
      <c r="U9" s="65">
        <v>0</v>
      </c>
      <c r="V9" s="64">
        <v>0</v>
      </c>
      <c r="W9" s="65">
        <f t="shared" si="8"/>
        <v>0</v>
      </c>
      <c r="X9" s="65">
        <v>0</v>
      </c>
      <c r="Y9" s="64">
        <v>0</v>
      </c>
      <c r="Z9" s="71"/>
    </row>
    <row r="10" ht="18" customHeight="true" spans="1:26">
      <c r="A10" s="58"/>
      <c r="B10" s="58"/>
      <c r="C10" s="58"/>
      <c r="D10" s="59" t="s">
        <v>250</v>
      </c>
      <c r="E10" s="63">
        <f t="shared" si="0"/>
        <v>177774</v>
      </c>
      <c r="F10" s="64">
        <f t="shared" si="1"/>
        <v>177774</v>
      </c>
      <c r="G10" s="65">
        <f t="shared" si="2"/>
        <v>177774</v>
      </c>
      <c r="H10" s="65">
        <v>177774</v>
      </c>
      <c r="I10" s="64">
        <v>0</v>
      </c>
      <c r="J10" s="65">
        <f t="shared" si="3"/>
        <v>0</v>
      </c>
      <c r="K10" s="65">
        <v>0</v>
      </c>
      <c r="L10" s="64">
        <v>0</v>
      </c>
      <c r="M10" s="65">
        <f t="shared" si="4"/>
        <v>0</v>
      </c>
      <c r="N10" s="65">
        <v>0</v>
      </c>
      <c r="O10" s="64">
        <v>0</v>
      </c>
      <c r="P10" s="64">
        <f t="shared" si="5"/>
        <v>0</v>
      </c>
      <c r="Q10" s="65">
        <f t="shared" si="6"/>
        <v>0</v>
      </c>
      <c r="R10" s="65">
        <v>0</v>
      </c>
      <c r="S10" s="64">
        <v>0</v>
      </c>
      <c r="T10" s="65">
        <f t="shared" si="7"/>
        <v>0</v>
      </c>
      <c r="U10" s="65">
        <v>0</v>
      </c>
      <c r="V10" s="64">
        <v>0</v>
      </c>
      <c r="W10" s="65">
        <f t="shared" si="8"/>
        <v>0</v>
      </c>
      <c r="X10" s="65">
        <v>0</v>
      </c>
      <c r="Y10" s="64">
        <v>0</v>
      </c>
      <c r="Z10" s="71"/>
    </row>
    <row r="11" ht="18" customHeight="true" spans="1:26">
      <c r="A11" s="58" t="s">
        <v>251</v>
      </c>
      <c r="B11" s="58" t="s">
        <v>252</v>
      </c>
      <c r="C11" s="58" t="s">
        <v>91</v>
      </c>
      <c r="D11" s="59" t="s">
        <v>253</v>
      </c>
      <c r="E11" s="63">
        <f t="shared" si="0"/>
        <v>157658</v>
      </c>
      <c r="F11" s="64">
        <f t="shared" si="1"/>
        <v>157658</v>
      </c>
      <c r="G11" s="65">
        <f t="shared" si="2"/>
        <v>157658</v>
      </c>
      <c r="H11" s="65">
        <v>157658</v>
      </c>
      <c r="I11" s="64">
        <v>0</v>
      </c>
      <c r="J11" s="65">
        <f t="shared" si="3"/>
        <v>0</v>
      </c>
      <c r="K11" s="65">
        <v>0</v>
      </c>
      <c r="L11" s="64">
        <v>0</v>
      </c>
      <c r="M11" s="65">
        <f t="shared" si="4"/>
        <v>0</v>
      </c>
      <c r="N11" s="65">
        <v>0</v>
      </c>
      <c r="O11" s="64">
        <v>0</v>
      </c>
      <c r="P11" s="64">
        <f t="shared" si="5"/>
        <v>0</v>
      </c>
      <c r="Q11" s="65">
        <f t="shared" si="6"/>
        <v>0</v>
      </c>
      <c r="R11" s="65">
        <v>0</v>
      </c>
      <c r="S11" s="64">
        <v>0</v>
      </c>
      <c r="T11" s="65">
        <f t="shared" si="7"/>
        <v>0</v>
      </c>
      <c r="U11" s="65">
        <v>0</v>
      </c>
      <c r="V11" s="64">
        <v>0</v>
      </c>
      <c r="W11" s="65">
        <f t="shared" si="8"/>
        <v>0</v>
      </c>
      <c r="X11" s="65">
        <v>0</v>
      </c>
      <c r="Y11" s="64">
        <v>0</v>
      </c>
      <c r="Z11" s="71"/>
    </row>
    <row r="12" ht="18" customHeight="true" spans="1:26">
      <c r="A12" s="58" t="s">
        <v>251</v>
      </c>
      <c r="B12" s="58" t="s">
        <v>254</v>
      </c>
      <c r="C12" s="58" t="s">
        <v>91</v>
      </c>
      <c r="D12" s="59" t="s">
        <v>255</v>
      </c>
      <c r="E12" s="63">
        <f t="shared" si="0"/>
        <v>20116</v>
      </c>
      <c r="F12" s="64">
        <f t="shared" si="1"/>
        <v>20116</v>
      </c>
      <c r="G12" s="65">
        <f t="shared" si="2"/>
        <v>20116</v>
      </c>
      <c r="H12" s="65">
        <v>20116</v>
      </c>
      <c r="I12" s="64">
        <v>0</v>
      </c>
      <c r="J12" s="65">
        <f t="shared" si="3"/>
        <v>0</v>
      </c>
      <c r="K12" s="65">
        <v>0</v>
      </c>
      <c r="L12" s="64">
        <v>0</v>
      </c>
      <c r="M12" s="65">
        <f t="shared" si="4"/>
        <v>0</v>
      </c>
      <c r="N12" s="65">
        <v>0</v>
      </c>
      <c r="O12" s="64">
        <v>0</v>
      </c>
      <c r="P12" s="64">
        <f t="shared" si="5"/>
        <v>0</v>
      </c>
      <c r="Q12" s="65">
        <f t="shared" si="6"/>
        <v>0</v>
      </c>
      <c r="R12" s="65">
        <v>0</v>
      </c>
      <c r="S12" s="64">
        <v>0</v>
      </c>
      <c r="T12" s="65">
        <f t="shared" si="7"/>
        <v>0</v>
      </c>
      <c r="U12" s="65">
        <v>0</v>
      </c>
      <c r="V12" s="64">
        <v>0</v>
      </c>
      <c r="W12" s="65">
        <f t="shared" si="8"/>
        <v>0</v>
      </c>
      <c r="X12" s="65">
        <v>0</v>
      </c>
      <c r="Y12" s="64">
        <v>0</v>
      </c>
      <c r="Z12" s="71"/>
    </row>
    <row r="13" ht="18" customHeight="true" spans="1:26">
      <c r="A13" s="58"/>
      <c r="B13" s="58"/>
      <c r="C13" s="58"/>
      <c r="D13" s="59" t="s">
        <v>256</v>
      </c>
      <c r="E13" s="63">
        <f t="shared" si="0"/>
        <v>95028</v>
      </c>
      <c r="F13" s="64">
        <f t="shared" si="1"/>
        <v>95028</v>
      </c>
      <c r="G13" s="65">
        <f t="shared" si="2"/>
        <v>95028</v>
      </c>
      <c r="H13" s="65">
        <v>0</v>
      </c>
      <c r="I13" s="64">
        <v>95028</v>
      </c>
      <c r="J13" s="65">
        <f t="shared" si="3"/>
        <v>0</v>
      </c>
      <c r="K13" s="65">
        <v>0</v>
      </c>
      <c r="L13" s="64">
        <v>0</v>
      </c>
      <c r="M13" s="65">
        <f t="shared" si="4"/>
        <v>0</v>
      </c>
      <c r="N13" s="65">
        <v>0</v>
      </c>
      <c r="O13" s="64">
        <v>0</v>
      </c>
      <c r="P13" s="64">
        <f t="shared" si="5"/>
        <v>0</v>
      </c>
      <c r="Q13" s="65">
        <f t="shared" si="6"/>
        <v>0</v>
      </c>
      <c r="R13" s="65">
        <v>0</v>
      </c>
      <c r="S13" s="64">
        <v>0</v>
      </c>
      <c r="T13" s="65">
        <f t="shared" si="7"/>
        <v>0</v>
      </c>
      <c r="U13" s="65">
        <v>0</v>
      </c>
      <c r="V13" s="64">
        <v>0</v>
      </c>
      <c r="W13" s="65">
        <f t="shared" si="8"/>
        <v>0</v>
      </c>
      <c r="X13" s="65">
        <v>0</v>
      </c>
      <c r="Y13" s="64">
        <v>0</v>
      </c>
      <c r="Z13" s="71"/>
    </row>
    <row r="14" ht="18" customHeight="true" spans="1:26">
      <c r="A14" s="58" t="s">
        <v>257</v>
      </c>
      <c r="B14" s="58" t="s">
        <v>258</v>
      </c>
      <c r="C14" s="58" t="s">
        <v>91</v>
      </c>
      <c r="D14" s="59" t="s">
        <v>259</v>
      </c>
      <c r="E14" s="63">
        <f t="shared" si="0"/>
        <v>95028</v>
      </c>
      <c r="F14" s="64">
        <f t="shared" si="1"/>
        <v>95028</v>
      </c>
      <c r="G14" s="65">
        <f t="shared" si="2"/>
        <v>95028</v>
      </c>
      <c r="H14" s="65">
        <v>0</v>
      </c>
      <c r="I14" s="64">
        <v>95028</v>
      </c>
      <c r="J14" s="65">
        <f t="shared" si="3"/>
        <v>0</v>
      </c>
      <c r="K14" s="65">
        <v>0</v>
      </c>
      <c r="L14" s="64">
        <v>0</v>
      </c>
      <c r="M14" s="65">
        <f t="shared" si="4"/>
        <v>0</v>
      </c>
      <c r="N14" s="65">
        <v>0</v>
      </c>
      <c r="O14" s="64">
        <v>0</v>
      </c>
      <c r="P14" s="64">
        <f t="shared" si="5"/>
        <v>0</v>
      </c>
      <c r="Q14" s="65">
        <f t="shared" si="6"/>
        <v>0</v>
      </c>
      <c r="R14" s="65">
        <v>0</v>
      </c>
      <c r="S14" s="64">
        <v>0</v>
      </c>
      <c r="T14" s="65">
        <f t="shared" si="7"/>
        <v>0</v>
      </c>
      <c r="U14" s="65">
        <v>0</v>
      </c>
      <c r="V14" s="64">
        <v>0</v>
      </c>
      <c r="W14" s="65">
        <f t="shared" si="8"/>
        <v>0</v>
      </c>
      <c r="X14" s="65">
        <v>0</v>
      </c>
      <c r="Y14" s="64">
        <v>0</v>
      </c>
      <c r="Z14" s="71"/>
    </row>
    <row r="15" ht="18" customHeight="true" spans="1:26">
      <c r="A15" s="58"/>
      <c r="B15" s="58"/>
      <c r="C15" s="58"/>
      <c r="D15" s="59" t="s">
        <v>174</v>
      </c>
      <c r="E15" s="63">
        <f t="shared" si="0"/>
        <v>106</v>
      </c>
      <c r="F15" s="64">
        <f t="shared" si="1"/>
        <v>106</v>
      </c>
      <c r="G15" s="65">
        <f t="shared" si="2"/>
        <v>106</v>
      </c>
      <c r="H15" s="65">
        <v>106</v>
      </c>
      <c r="I15" s="64">
        <v>0</v>
      </c>
      <c r="J15" s="65">
        <f t="shared" si="3"/>
        <v>0</v>
      </c>
      <c r="K15" s="65">
        <v>0</v>
      </c>
      <c r="L15" s="64">
        <v>0</v>
      </c>
      <c r="M15" s="65">
        <f t="shared" si="4"/>
        <v>0</v>
      </c>
      <c r="N15" s="65">
        <v>0</v>
      </c>
      <c r="O15" s="64">
        <v>0</v>
      </c>
      <c r="P15" s="64">
        <f t="shared" si="5"/>
        <v>0</v>
      </c>
      <c r="Q15" s="65">
        <f t="shared" si="6"/>
        <v>0</v>
      </c>
      <c r="R15" s="65">
        <v>0</v>
      </c>
      <c r="S15" s="64">
        <v>0</v>
      </c>
      <c r="T15" s="65">
        <f t="shared" si="7"/>
        <v>0</v>
      </c>
      <c r="U15" s="65">
        <v>0</v>
      </c>
      <c r="V15" s="64">
        <v>0</v>
      </c>
      <c r="W15" s="65">
        <f t="shared" si="8"/>
        <v>0</v>
      </c>
      <c r="X15" s="65">
        <v>0</v>
      </c>
      <c r="Y15" s="64">
        <v>0</v>
      </c>
      <c r="Z15" s="71"/>
    </row>
    <row r="16" ht="18" customHeight="true" spans="1:26">
      <c r="A16" s="58" t="s">
        <v>260</v>
      </c>
      <c r="B16" s="58" t="s">
        <v>261</v>
      </c>
      <c r="C16" s="58" t="s">
        <v>91</v>
      </c>
      <c r="D16" s="59" t="s">
        <v>262</v>
      </c>
      <c r="E16" s="63">
        <f t="shared" si="0"/>
        <v>106</v>
      </c>
      <c r="F16" s="64">
        <f t="shared" si="1"/>
        <v>106</v>
      </c>
      <c r="G16" s="65">
        <f t="shared" si="2"/>
        <v>106</v>
      </c>
      <c r="H16" s="65">
        <v>106</v>
      </c>
      <c r="I16" s="64">
        <v>0</v>
      </c>
      <c r="J16" s="65">
        <f t="shared" si="3"/>
        <v>0</v>
      </c>
      <c r="K16" s="65">
        <v>0</v>
      </c>
      <c r="L16" s="64">
        <v>0</v>
      </c>
      <c r="M16" s="65">
        <f t="shared" si="4"/>
        <v>0</v>
      </c>
      <c r="N16" s="65">
        <v>0</v>
      </c>
      <c r="O16" s="64">
        <v>0</v>
      </c>
      <c r="P16" s="64">
        <f t="shared" si="5"/>
        <v>0</v>
      </c>
      <c r="Q16" s="65">
        <f t="shared" si="6"/>
        <v>0</v>
      </c>
      <c r="R16" s="65">
        <v>0</v>
      </c>
      <c r="S16" s="64">
        <v>0</v>
      </c>
      <c r="T16" s="65">
        <f t="shared" si="7"/>
        <v>0</v>
      </c>
      <c r="U16" s="65">
        <v>0</v>
      </c>
      <c r="V16" s="64">
        <v>0</v>
      </c>
      <c r="W16" s="65">
        <f t="shared" si="8"/>
        <v>0</v>
      </c>
      <c r="X16" s="65">
        <v>0</v>
      </c>
      <c r="Y16" s="64">
        <v>0</v>
      </c>
      <c r="Z16" s="71"/>
    </row>
    <row r="17" ht="18" customHeight="true" spans="1:26">
      <c r="A17" s="58"/>
      <c r="B17" s="58"/>
      <c r="C17" s="58"/>
      <c r="D17" s="59" t="s">
        <v>263</v>
      </c>
      <c r="E17" s="63">
        <f t="shared" si="0"/>
        <v>5660</v>
      </c>
      <c r="F17" s="64">
        <f t="shared" si="1"/>
        <v>5660</v>
      </c>
      <c r="G17" s="65">
        <f t="shared" si="2"/>
        <v>5660</v>
      </c>
      <c r="H17" s="65">
        <v>0</v>
      </c>
      <c r="I17" s="64">
        <v>5660</v>
      </c>
      <c r="J17" s="65">
        <f t="shared" si="3"/>
        <v>0</v>
      </c>
      <c r="K17" s="65">
        <v>0</v>
      </c>
      <c r="L17" s="64">
        <v>0</v>
      </c>
      <c r="M17" s="65">
        <f t="shared" si="4"/>
        <v>0</v>
      </c>
      <c r="N17" s="65">
        <v>0</v>
      </c>
      <c r="O17" s="64">
        <v>0</v>
      </c>
      <c r="P17" s="64">
        <f t="shared" si="5"/>
        <v>0</v>
      </c>
      <c r="Q17" s="65">
        <f t="shared" si="6"/>
        <v>0</v>
      </c>
      <c r="R17" s="65">
        <v>0</v>
      </c>
      <c r="S17" s="64">
        <v>0</v>
      </c>
      <c r="T17" s="65">
        <f t="shared" si="7"/>
        <v>0</v>
      </c>
      <c r="U17" s="65">
        <v>0</v>
      </c>
      <c r="V17" s="64">
        <v>0</v>
      </c>
      <c r="W17" s="65">
        <f t="shared" si="8"/>
        <v>0</v>
      </c>
      <c r="X17" s="65">
        <v>0</v>
      </c>
      <c r="Y17" s="64">
        <v>0</v>
      </c>
      <c r="Z17" s="71"/>
    </row>
    <row r="18" ht="18" customHeight="true" spans="1:25">
      <c r="A18" s="58" t="s">
        <v>264</v>
      </c>
      <c r="B18" s="58" t="s">
        <v>265</v>
      </c>
      <c r="C18" s="58" t="s">
        <v>91</v>
      </c>
      <c r="D18" s="59" t="s">
        <v>266</v>
      </c>
      <c r="E18" s="63">
        <f t="shared" si="0"/>
        <v>5660</v>
      </c>
      <c r="F18" s="64">
        <f t="shared" si="1"/>
        <v>5660</v>
      </c>
      <c r="G18" s="65">
        <f t="shared" si="2"/>
        <v>5660</v>
      </c>
      <c r="H18" s="65">
        <v>0</v>
      </c>
      <c r="I18" s="64">
        <v>5660</v>
      </c>
      <c r="J18" s="65">
        <f t="shared" si="3"/>
        <v>0</v>
      </c>
      <c r="K18" s="65">
        <v>0</v>
      </c>
      <c r="L18" s="64">
        <v>0</v>
      </c>
      <c r="M18" s="65">
        <f t="shared" si="4"/>
        <v>0</v>
      </c>
      <c r="N18" s="65">
        <v>0</v>
      </c>
      <c r="O18" s="64">
        <v>0</v>
      </c>
      <c r="P18" s="64">
        <f t="shared" si="5"/>
        <v>0</v>
      </c>
      <c r="Q18" s="65">
        <f t="shared" si="6"/>
        <v>0</v>
      </c>
      <c r="R18" s="65">
        <v>0</v>
      </c>
      <c r="S18" s="64">
        <v>0</v>
      </c>
      <c r="T18" s="65">
        <f t="shared" si="7"/>
        <v>0</v>
      </c>
      <c r="U18" s="65">
        <v>0</v>
      </c>
      <c r="V18" s="64">
        <v>0</v>
      </c>
      <c r="W18" s="65">
        <f t="shared" si="8"/>
        <v>0</v>
      </c>
      <c r="X18" s="65">
        <v>0</v>
      </c>
      <c r="Y18" s="64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true"/>
  <pageMargins left="0.59" right="0.59" top="0.79" bottom="0.79" header="0.51" footer="0.51"/>
  <pageSetup paperSize="9" scale="58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33" sqref="K33"/>
    </sheetView>
  </sheetViews>
  <sheetFormatPr defaultColWidth="9" defaultRowHeight="12.75" outlineLevelRow="6" outlineLevelCol="7"/>
  <sheetData>
    <row r="1" spans="1:8">
      <c r="A1" s="1" t="s">
        <v>267</v>
      </c>
      <c r="B1" s="2"/>
      <c r="C1" s="2"/>
      <c r="D1" s="2"/>
      <c r="E1" s="2"/>
      <c r="F1" s="2"/>
      <c r="G1" s="2"/>
      <c r="H1" s="16"/>
    </row>
    <row r="2" ht="21.75" spans="1:8">
      <c r="A2" s="3" t="s">
        <v>28</v>
      </c>
      <c r="B2" s="3"/>
      <c r="C2" s="3"/>
      <c r="D2" s="3"/>
      <c r="E2" s="3"/>
      <c r="F2" s="3"/>
      <c r="G2" s="3"/>
      <c r="H2" s="3"/>
    </row>
    <row r="3" ht="13.5" spans="1:8">
      <c r="A3" s="4"/>
      <c r="B3" s="4"/>
      <c r="C3" s="4"/>
      <c r="D3" s="4"/>
      <c r="E3" s="4"/>
      <c r="F3" s="17"/>
      <c r="G3" s="17"/>
      <c r="H3" s="18" t="s">
        <v>35</v>
      </c>
    </row>
    <row r="4" spans="1:8">
      <c r="A4" s="5" t="s">
        <v>66</v>
      </c>
      <c r="B4" s="5"/>
      <c r="C4" s="5"/>
      <c r="D4" s="6"/>
      <c r="E4" s="19"/>
      <c r="F4" s="20" t="s">
        <v>268</v>
      </c>
      <c r="G4" s="20"/>
      <c r="H4" s="20"/>
    </row>
    <row r="5" spans="1:8">
      <c r="A5" s="7" t="s">
        <v>70</v>
      </c>
      <c r="B5" s="8"/>
      <c r="C5" s="9"/>
      <c r="D5" s="10" t="s">
        <v>71</v>
      </c>
      <c r="E5" s="21" t="s">
        <v>118</v>
      </c>
      <c r="F5" s="22" t="s">
        <v>73</v>
      </c>
      <c r="G5" s="22" t="s">
        <v>104</v>
      </c>
      <c r="H5" s="20" t="s">
        <v>120</v>
      </c>
    </row>
    <row r="6" spans="1:8">
      <c r="A6" s="11" t="s">
        <v>80</v>
      </c>
      <c r="B6" s="12" t="s">
        <v>81</v>
      </c>
      <c r="C6" s="13" t="s">
        <v>82</v>
      </c>
      <c r="D6" s="14"/>
      <c r="E6" s="23"/>
      <c r="F6" s="24"/>
      <c r="G6" s="24"/>
      <c r="H6" s="25"/>
    </row>
    <row r="7" spans="1:8">
      <c r="A7" s="15"/>
      <c r="B7" s="15"/>
      <c r="C7" s="15"/>
      <c r="D7" s="15"/>
      <c r="E7" s="15" t="s">
        <v>73</v>
      </c>
      <c r="F7" s="26"/>
      <c r="G7" s="27"/>
      <c r="H7" s="26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33" sqref="K33"/>
    </sheetView>
  </sheetViews>
  <sheetFormatPr defaultColWidth="9" defaultRowHeight="12.75" outlineLevelRow="6" outlineLevelCol="7"/>
  <sheetData>
    <row r="1" ht="13.5" spans="1:8">
      <c r="A1" s="28" t="s">
        <v>269</v>
      </c>
      <c r="B1" s="28"/>
      <c r="C1" s="28"/>
      <c r="D1" s="28"/>
      <c r="E1" s="35"/>
      <c r="F1" s="28"/>
      <c r="G1" s="28"/>
      <c r="H1" s="36"/>
    </row>
    <row r="2" ht="21.75" spans="1:8">
      <c r="A2" s="3" t="s">
        <v>30</v>
      </c>
      <c r="B2" s="3"/>
      <c r="C2" s="3"/>
      <c r="D2" s="3"/>
      <c r="E2" s="3"/>
      <c r="F2" s="3"/>
      <c r="G2" s="3"/>
      <c r="H2" s="3"/>
    </row>
    <row r="3" ht="13.5" spans="1:8">
      <c r="A3" s="17" t="s">
        <v>246</v>
      </c>
      <c r="B3" s="29"/>
      <c r="C3" s="29"/>
      <c r="D3" s="29"/>
      <c r="E3" s="29"/>
      <c r="F3" s="29"/>
      <c r="G3" s="29"/>
      <c r="H3" s="18" t="s">
        <v>35</v>
      </c>
    </row>
    <row r="4" spans="1:8">
      <c r="A4" s="21" t="s">
        <v>240</v>
      </c>
      <c r="B4" s="21" t="s">
        <v>241</v>
      </c>
      <c r="C4" s="20" t="s">
        <v>270</v>
      </c>
      <c r="D4" s="20"/>
      <c r="E4" s="20"/>
      <c r="F4" s="20"/>
      <c r="G4" s="20"/>
      <c r="H4" s="20"/>
    </row>
    <row r="5" spans="1:8">
      <c r="A5" s="21"/>
      <c r="B5" s="21"/>
      <c r="C5" s="30" t="s">
        <v>73</v>
      </c>
      <c r="D5" s="31" t="s">
        <v>202</v>
      </c>
      <c r="E5" s="37" t="s">
        <v>244</v>
      </c>
      <c r="F5" s="38"/>
      <c r="G5" s="38"/>
      <c r="H5" s="39" t="s">
        <v>207</v>
      </c>
    </row>
    <row r="6" ht="25.5" spans="1:8">
      <c r="A6" s="23"/>
      <c r="B6" s="23"/>
      <c r="C6" s="32"/>
      <c r="D6" s="24"/>
      <c r="E6" s="40" t="s">
        <v>83</v>
      </c>
      <c r="F6" s="41" t="s">
        <v>245</v>
      </c>
      <c r="G6" s="42" t="s">
        <v>271</v>
      </c>
      <c r="H6" s="43"/>
    </row>
    <row r="7" spans="1:8">
      <c r="A7" s="15"/>
      <c r="B7" s="33"/>
      <c r="C7" s="27"/>
      <c r="D7" s="34"/>
      <c r="E7" s="34"/>
      <c r="F7" s="34"/>
      <c r="G7" s="26"/>
      <c r="H7" s="44"/>
    </row>
  </sheetData>
  <mergeCells count="7">
    <mergeCell ref="A2:H2"/>
    <mergeCell ref="C4:H4"/>
    <mergeCell ref="A4:A6"/>
    <mergeCell ref="B4:B6"/>
    <mergeCell ref="C5:C6"/>
    <mergeCell ref="D5:D6"/>
    <mergeCell ref="H5:H6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33" sqref="K33"/>
    </sheetView>
  </sheetViews>
  <sheetFormatPr defaultColWidth="9" defaultRowHeight="12.75" outlineLevelRow="6" outlineLevelCol="7"/>
  <sheetData>
    <row r="1" spans="1:8">
      <c r="A1" s="1" t="s">
        <v>272</v>
      </c>
      <c r="B1" s="2"/>
      <c r="C1" s="2"/>
      <c r="D1" s="2"/>
      <c r="E1" s="2"/>
      <c r="F1" s="2"/>
      <c r="G1" s="2"/>
      <c r="H1" s="16"/>
    </row>
    <row r="2" ht="21.75" spans="1:8">
      <c r="A2" s="3" t="s">
        <v>32</v>
      </c>
      <c r="B2" s="3"/>
      <c r="C2" s="3"/>
      <c r="D2" s="3"/>
      <c r="E2" s="3"/>
      <c r="F2" s="3"/>
      <c r="G2" s="3"/>
      <c r="H2" s="3"/>
    </row>
    <row r="3" ht="13.5" spans="1:8">
      <c r="A3" s="4" t="s">
        <v>246</v>
      </c>
      <c r="B3" s="4"/>
      <c r="C3" s="4"/>
      <c r="D3" s="4"/>
      <c r="E3" s="4"/>
      <c r="F3" s="17"/>
      <c r="G3" s="17"/>
      <c r="H3" s="18" t="s">
        <v>35</v>
      </c>
    </row>
    <row r="4" spans="1:8">
      <c r="A4" s="5" t="s">
        <v>66</v>
      </c>
      <c r="B4" s="5"/>
      <c r="C4" s="5"/>
      <c r="D4" s="6"/>
      <c r="E4" s="19"/>
      <c r="F4" s="20" t="s">
        <v>273</v>
      </c>
      <c r="G4" s="20"/>
      <c r="H4" s="20"/>
    </row>
    <row r="5" spans="1:8">
      <c r="A5" s="7" t="s">
        <v>70</v>
      </c>
      <c r="B5" s="8"/>
      <c r="C5" s="9"/>
      <c r="D5" s="10" t="s">
        <v>71</v>
      </c>
      <c r="E5" s="21" t="s">
        <v>118</v>
      </c>
      <c r="F5" s="22" t="s">
        <v>73</v>
      </c>
      <c r="G5" s="22" t="s">
        <v>104</v>
      </c>
      <c r="H5" s="20" t="s">
        <v>120</v>
      </c>
    </row>
    <row r="6" spans="1:8">
      <c r="A6" s="11" t="s">
        <v>80</v>
      </c>
      <c r="B6" s="12" t="s">
        <v>81</v>
      </c>
      <c r="C6" s="13" t="s">
        <v>82</v>
      </c>
      <c r="D6" s="14"/>
      <c r="E6" s="23"/>
      <c r="F6" s="24"/>
      <c r="G6" s="24"/>
      <c r="H6" s="25"/>
    </row>
    <row r="7" spans="1:8">
      <c r="A7" s="15"/>
      <c r="B7" s="15"/>
      <c r="C7" s="15"/>
      <c r="D7" s="15"/>
      <c r="E7" s="15"/>
      <c r="F7" s="26"/>
      <c r="G7" s="27"/>
      <c r="H7" s="26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showGridLines="0" showZeros="0" workbookViewId="0">
      <selection activeCell="B36" sqref="B36"/>
    </sheetView>
  </sheetViews>
  <sheetFormatPr defaultColWidth="9.16666666666667" defaultRowHeight="18" customHeight="true"/>
  <cols>
    <col min="1" max="1" width="41" style="154" customWidth="true"/>
    <col min="2" max="4" width="16.1666666666667" style="154" customWidth="true"/>
    <col min="5" max="5" width="41" style="154" customWidth="true"/>
    <col min="6" max="7" width="16.1666666666667" style="154" customWidth="true"/>
    <col min="8" max="8" width="16.5" style="154" customWidth="true"/>
    <col min="9" max="254" width="9.16666666666667" style="154" customWidth="true"/>
  </cols>
  <sheetData>
    <row r="1" customHeight="true" spans="1:8">
      <c r="A1" s="155" t="s">
        <v>33</v>
      </c>
      <c r="B1" s="156"/>
      <c r="C1" s="156"/>
      <c r="D1" s="156"/>
      <c r="E1" s="156"/>
      <c r="F1" s="156"/>
      <c r="G1" s="156"/>
      <c r="H1" s="36"/>
    </row>
    <row r="2" customHeight="true" spans="1:8">
      <c r="A2" s="74" t="s">
        <v>4</v>
      </c>
      <c r="B2" s="74"/>
      <c r="C2" s="74"/>
      <c r="D2" s="74"/>
      <c r="E2" s="74"/>
      <c r="F2" s="74"/>
      <c r="G2" s="74"/>
      <c r="H2" s="74"/>
    </row>
    <row r="3" customHeight="true" spans="1:8">
      <c r="A3" s="47" t="s">
        <v>34</v>
      </c>
      <c r="B3" s="157"/>
      <c r="C3" s="157"/>
      <c r="D3" s="157"/>
      <c r="E3" s="174"/>
      <c r="F3" s="174"/>
      <c r="G3" s="174"/>
      <c r="H3" s="36" t="s">
        <v>35</v>
      </c>
    </row>
    <row r="4" ht="30" customHeight="true" spans="1:8">
      <c r="A4" s="197" t="s">
        <v>36</v>
      </c>
      <c r="B4" s="198"/>
      <c r="C4" s="198"/>
      <c r="D4" s="198"/>
      <c r="E4" s="197" t="s">
        <v>37</v>
      </c>
      <c r="F4" s="198"/>
      <c r="G4" s="198"/>
      <c r="H4" s="211"/>
    </row>
    <row r="5" ht="30" customHeight="true" spans="1:8">
      <c r="A5" s="199" t="s">
        <v>38</v>
      </c>
      <c r="B5" s="101" t="s">
        <v>39</v>
      </c>
      <c r="C5" s="101" t="s">
        <v>40</v>
      </c>
      <c r="D5" s="200" t="s">
        <v>41</v>
      </c>
      <c r="E5" s="199" t="s">
        <v>38</v>
      </c>
      <c r="F5" s="101" t="s">
        <v>39</v>
      </c>
      <c r="G5" s="101" t="s">
        <v>40</v>
      </c>
      <c r="H5" s="212" t="s">
        <v>41</v>
      </c>
    </row>
    <row r="6" ht="24.95" customHeight="true" spans="1:8">
      <c r="A6" s="161" t="s">
        <v>42</v>
      </c>
      <c r="B6" s="162">
        <v>278568</v>
      </c>
      <c r="C6" s="64">
        <v>335893</v>
      </c>
      <c r="D6" s="163">
        <f t="shared" ref="D6:D11" si="0">IF(AND(C6&lt;&gt;0,TYPE(C6)=1),(B6-C6)/C6*100,0)</f>
        <v>-17.0664467553655</v>
      </c>
      <c r="E6" s="177" t="s">
        <v>43</v>
      </c>
      <c r="F6" s="209">
        <v>157658</v>
      </c>
      <c r="G6" s="162">
        <v>129459</v>
      </c>
      <c r="H6" s="167">
        <f t="shared" ref="H6:H12" si="1">IF(AND(G6&lt;&gt;0,TYPE(G6)=1),(F6-G6)/G6*100,0)</f>
        <v>21.7821858657953</v>
      </c>
    </row>
    <row r="7" ht="24.95" customHeight="true" spans="1:8">
      <c r="A7" s="201" t="s">
        <v>44</v>
      </c>
      <c r="B7" s="202">
        <v>0</v>
      </c>
      <c r="C7" s="178"/>
      <c r="D7" s="163">
        <f t="shared" si="0"/>
        <v>0</v>
      </c>
      <c r="E7" s="72" t="s">
        <v>45</v>
      </c>
      <c r="F7" s="209">
        <v>20116</v>
      </c>
      <c r="G7" s="162">
        <v>24864</v>
      </c>
      <c r="H7" s="167">
        <f t="shared" si="1"/>
        <v>-19.0958815958816</v>
      </c>
    </row>
    <row r="8" ht="24.95" customHeight="true" spans="1:8">
      <c r="A8" s="177" t="s">
        <v>46</v>
      </c>
      <c r="B8" s="203">
        <v>0</v>
      </c>
      <c r="C8" s="204">
        <v>0</v>
      </c>
      <c r="D8" s="167">
        <f t="shared" si="0"/>
        <v>0</v>
      </c>
      <c r="E8" s="177" t="s">
        <v>47</v>
      </c>
      <c r="F8" s="209">
        <v>106</v>
      </c>
      <c r="G8" s="162">
        <v>106</v>
      </c>
      <c r="H8" s="167">
        <f t="shared" si="1"/>
        <v>0</v>
      </c>
    </row>
    <row r="9" ht="24.95" customHeight="true" spans="1:8">
      <c r="A9" s="177" t="s">
        <v>48</v>
      </c>
      <c r="B9" s="205">
        <v>0</v>
      </c>
      <c r="C9" s="206">
        <v>0</v>
      </c>
      <c r="D9" s="167">
        <f t="shared" si="0"/>
        <v>0</v>
      </c>
      <c r="E9" s="177" t="s">
        <v>49</v>
      </c>
      <c r="F9" s="65">
        <v>100688</v>
      </c>
      <c r="G9" s="64">
        <v>181464</v>
      </c>
      <c r="H9" s="167">
        <f t="shared" si="1"/>
        <v>-44.5135123220033</v>
      </c>
    </row>
    <row r="10" ht="24.95" customHeight="true" spans="1:8">
      <c r="A10" s="177" t="s">
        <v>50</v>
      </c>
      <c r="B10" s="207">
        <v>0</v>
      </c>
      <c r="C10" s="208">
        <v>0</v>
      </c>
      <c r="D10" s="167">
        <f t="shared" si="0"/>
        <v>0</v>
      </c>
      <c r="E10" s="161" t="s">
        <v>51</v>
      </c>
      <c r="F10" s="180"/>
      <c r="G10" s="180"/>
      <c r="H10" s="167">
        <f t="shared" si="1"/>
        <v>0</v>
      </c>
    </row>
    <row r="11" ht="24.95" customHeight="true" spans="1:10">
      <c r="A11" s="177" t="s">
        <v>52</v>
      </c>
      <c r="B11" s="205">
        <v>0</v>
      </c>
      <c r="C11" s="206">
        <v>0</v>
      </c>
      <c r="D11" s="167">
        <f t="shared" si="0"/>
        <v>0</v>
      </c>
      <c r="E11" s="161" t="s">
        <v>53</v>
      </c>
      <c r="F11" s="64"/>
      <c r="G11" s="64"/>
      <c r="H11" s="167">
        <f t="shared" si="1"/>
        <v>0</v>
      </c>
      <c r="I11" s="182"/>
      <c r="J11" s="182"/>
    </row>
    <row r="12" ht="24.95" customHeight="true" spans="1:10">
      <c r="A12" s="161"/>
      <c r="B12" s="180"/>
      <c r="C12" s="180"/>
      <c r="D12" s="163"/>
      <c r="E12" s="161" t="s">
        <v>54</v>
      </c>
      <c r="F12" s="64"/>
      <c r="G12" s="64"/>
      <c r="H12" s="167">
        <f t="shared" si="1"/>
        <v>0</v>
      </c>
      <c r="I12" s="182"/>
      <c r="J12" s="182"/>
    </row>
    <row r="13" ht="24.95" customHeight="true" spans="1:10">
      <c r="A13" s="161"/>
      <c r="B13" s="173"/>
      <c r="C13" s="173"/>
      <c r="D13" s="172"/>
      <c r="E13" s="161"/>
      <c r="F13" s="173"/>
      <c r="G13" s="173"/>
      <c r="H13" s="172"/>
      <c r="I13" s="182"/>
      <c r="J13" s="182"/>
    </row>
    <row r="14" ht="24.95" customHeight="true" spans="1:10">
      <c r="A14" s="158" t="s">
        <v>55</v>
      </c>
      <c r="B14" s="181">
        <f>SUM(B6:B11)</f>
        <v>278568</v>
      </c>
      <c r="C14" s="181">
        <f>SUM(C6:C11)</f>
        <v>335893</v>
      </c>
      <c r="D14" s="163">
        <f>IF(AND(C14&lt;&gt;0,TYPE(C14)=1),(B14-C14)/C14*100,0)</f>
        <v>-17.0664467553655</v>
      </c>
      <c r="E14" s="158" t="s">
        <v>56</v>
      </c>
      <c r="F14" s="181">
        <f>SUM(F6:F10)</f>
        <v>278568</v>
      </c>
      <c r="G14" s="181">
        <f>SUM(G6:G10)</f>
        <v>335893</v>
      </c>
      <c r="H14" s="163">
        <f>IF(AND(G14&lt;&gt;0,TYPE(G14)=1),(F14-G14)/G14*100,0)</f>
        <v>-17.0664467553655</v>
      </c>
      <c r="I14" s="182"/>
      <c r="J14" s="182"/>
    </row>
    <row r="15" ht="24.95" customHeight="true" spans="1:9">
      <c r="A15" s="177" t="s">
        <v>57</v>
      </c>
      <c r="B15" s="209">
        <v>0</v>
      </c>
      <c r="C15" s="162">
        <v>0</v>
      </c>
      <c r="D15" s="167">
        <f>IF(AND(C15&lt;&gt;0,TYPE(C15)=1),(B15-C15)/C15*100,0)</f>
        <v>0</v>
      </c>
      <c r="E15" s="177" t="s">
        <v>58</v>
      </c>
      <c r="F15" s="209">
        <v>0</v>
      </c>
      <c r="G15" s="162">
        <v>0</v>
      </c>
      <c r="H15" s="167">
        <f>IF(AND(G15&lt;&gt;0,TYPE(G15)=1),(F15-G15)/G15*100,0)</f>
        <v>0</v>
      </c>
      <c r="I15" s="182"/>
    </row>
    <row r="16" ht="24.95" customHeight="true" spans="1:8">
      <c r="A16" s="177" t="s">
        <v>59</v>
      </c>
      <c r="B16" s="209"/>
      <c r="C16" s="162"/>
      <c r="D16" s="167">
        <f>IF(AND(C16&lt;&gt;0,TYPE(C16)=1),(B16-C16)/C16*100,0)</f>
        <v>0</v>
      </c>
      <c r="E16" s="177" t="s">
        <v>60</v>
      </c>
      <c r="F16" s="209">
        <v>0</v>
      </c>
      <c r="G16" s="162">
        <v>0</v>
      </c>
      <c r="H16" s="167">
        <f>IF(AND(G16&lt;&gt;0,TYPE(G16)=1),(F16-G16)/G16*100,0)</f>
        <v>0</v>
      </c>
    </row>
    <row r="17" ht="24.95" customHeight="true" spans="1:9">
      <c r="A17" s="177" t="s">
        <v>61</v>
      </c>
      <c r="B17" s="65"/>
      <c r="C17" s="64"/>
      <c r="D17" s="210"/>
      <c r="E17" s="177" t="s">
        <v>62</v>
      </c>
      <c r="F17" s="209">
        <v>0</v>
      </c>
      <c r="G17" s="162">
        <v>0</v>
      </c>
      <c r="H17" s="167">
        <f>IF(AND(G17&lt;&gt;0,TYPE(G17)=1),(F17-G17)/G17*100,0)</f>
        <v>0</v>
      </c>
      <c r="I17" s="182"/>
    </row>
    <row r="18" ht="24.95" customHeight="true" spans="1:8">
      <c r="A18" s="161"/>
      <c r="B18" s="171"/>
      <c r="C18" s="171"/>
      <c r="D18" s="172"/>
      <c r="E18" s="177" t="s">
        <v>61</v>
      </c>
      <c r="F18" s="65">
        <v>0</v>
      </c>
      <c r="G18" s="64">
        <v>0</v>
      </c>
      <c r="H18" s="167">
        <f>IF(AND(G18&lt;&gt;0,TYPE(G18)=1),(F18-G18)/G18*100,0)</f>
        <v>0</v>
      </c>
    </row>
    <row r="19" ht="24.95" customHeight="true" spans="1:8">
      <c r="A19" s="158"/>
      <c r="B19" s="173"/>
      <c r="C19" s="173"/>
      <c r="D19" s="172"/>
      <c r="E19" s="158"/>
      <c r="F19" s="171"/>
      <c r="G19" s="171"/>
      <c r="H19" s="172"/>
    </row>
    <row r="20" ht="24.95" customHeight="true" spans="1:8">
      <c r="A20" s="158" t="s">
        <v>63</v>
      </c>
      <c r="B20" s="173">
        <f>SUM(B14:B16)</f>
        <v>278568</v>
      </c>
      <c r="C20" s="173">
        <f>SUM(C14:C16)</f>
        <v>335893</v>
      </c>
      <c r="D20" s="163">
        <f>IF(AND(C20&lt;&gt;0,TYPE(C20)=1),(B20-C20)/C20*100,0)</f>
        <v>-17.0664467553655</v>
      </c>
      <c r="E20" s="158" t="s">
        <v>64</v>
      </c>
      <c r="F20" s="173">
        <f>SUM(F14,F15,F17)</f>
        <v>278568</v>
      </c>
      <c r="G20" s="173">
        <f>SUM(G14,G15,G17)</f>
        <v>335893</v>
      </c>
      <c r="H20" s="163">
        <f>IF(AND(G20&lt;&gt;0,TYPE(G20)=1),(F20-G20)/G20*100,0)</f>
        <v>-17.0664467553655</v>
      </c>
    </row>
    <row r="21" customHeight="true" spans="5:7">
      <c r="E21" s="182"/>
      <c r="F21" s="182"/>
      <c r="G21" s="182"/>
    </row>
    <row r="22" customHeight="true" spans="6:7">
      <c r="F22" s="182"/>
      <c r="G22" s="182"/>
    </row>
    <row r="23" customHeight="true" spans="7:7">
      <c r="G23" s="182"/>
    </row>
    <row r="24" customHeight="true" spans="7:7">
      <c r="G24" s="182"/>
    </row>
  </sheetData>
  <mergeCells count="1">
    <mergeCell ref="A2:H2"/>
  </mergeCells>
  <printOptions horizontalCentered="true"/>
  <pageMargins left="0.59" right="0.59" top="0.79" bottom="0.79" header="0.51" footer="0.51"/>
  <pageSetup paperSize="9" scale="93" fitToHeight="10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3"/>
  <sheetViews>
    <sheetView showGridLines="0" showZeros="0" workbookViewId="0">
      <selection activeCell="A1" sqref="A1"/>
    </sheetView>
  </sheetViews>
  <sheetFormatPr defaultColWidth="9.16666666666667" defaultRowHeight="12.75" customHeight="true"/>
  <cols>
    <col min="1" max="1" width="5" customWidth="true"/>
    <col min="2" max="3" width="3.83333333333333" customWidth="true"/>
    <col min="4" max="4" width="9.83333333333333" customWidth="true"/>
    <col min="5" max="5" width="40.8333333333333" customWidth="true"/>
    <col min="6" max="9" width="18.1666666666667" customWidth="true"/>
    <col min="10" max="16" width="14.1666666666667" customWidth="true"/>
  </cols>
  <sheetData>
    <row r="1" ht="18" customHeight="true" spans="1:16">
      <c r="A1" s="192" t="s">
        <v>65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ht="18" customHeight="true" spans="1:16">
      <c r="A2" s="183" t="s">
        <v>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ht="18" customHeight="true" spans="1:16">
      <c r="A3" s="193" t="s">
        <v>34</v>
      </c>
      <c r="B3" s="155"/>
      <c r="C3" s="155"/>
      <c r="D3" s="155"/>
      <c r="E3" s="155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6" t="s">
        <v>35</v>
      </c>
    </row>
    <row r="4" ht="18" customHeight="true" spans="1:16">
      <c r="A4" s="78" t="s">
        <v>66</v>
      </c>
      <c r="B4" s="78"/>
      <c r="C4" s="78"/>
      <c r="D4" s="78"/>
      <c r="E4" s="78"/>
      <c r="F4" s="60" t="s">
        <v>67</v>
      </c>
      <c r="G4" s="105" t="s">
        <v>68</v>
      </c>
      <c r="H4" s="105"/>
      <c r="I4" s="105"/>
      <c r="J4" s="105"/>
      <c r="K4" s="105"/>
      <c r="L4" s="149" t="s">
        <v>69</v>
      </c>
      <c r="M4" s="148"/>
      <c r="N4" s="148"/>
      <c r="O4" s="149"/>
      <c r="P4" s="149"/>
    </row>
    <row r="5" ht="18" customHeight="true" spans="1:16">
      <c r="A5" s="105" t="s">
        <v>70</v>
      </c>
      <c r="B5" s="105"/>
      <c r="C5" s="105"/>
      <c r="D5" s="60" t="s">
        <v>71</v>
      </c>
      <c r="E5" s="60" t="s">
        <v>72</v>
      </c>
      <c r="F5" s="60"/>
      <c r="G5" s="78" t="s">
        <v>73</v>
      </c>
      <c r="H5" s="48" t="s">
        <v>74</v>
      </c>
      <c r="I5" s="48"/>
      <c r="J5" s="48" t="s">
        <v>75</v>
      </c>
      <c r="K5" s="60" t="s">
        <v>76</v>
      </c>
      <c r="L5" s="95" t="s">
        <v>73</v>
      </c>
      <c r="M5" s="78" t="s">
        <v>77</v>
      </c>
      <c r="N5" s="78"/>
      <c r="O5" s="99" t="s">
        <v>78</v>
      </c>
      <c r="P5" s="60" t="s">
        <v>79</v>
      </c>
    </row>
    <row r="6" ht="49.5" customHeight="true" spans="1:16">
      <c r="A6" s="194" t="s">
        <v>80</v>
      </c>
      <c r="B6" s="194" t="s">
        <v>81</v>
      </c>
      <c r="C6" s="194" t="s">
        <v>82</v>
      </c>
      <c r="D6" s="60"/>
      <c r="E6" s="60"/>
      <c r="F6" s="60"/>
      <c r="G6" s="78"/>
      <c r="H6" s="48" t="s">
        <v>83</v>
      </c>
      <c r="I6" s="48" t="s">
        <v>84</v>
      </c>
      <c r="J6" s="48"/>
      <c r="K6" s="60"/>
      <c r="L6" s="78"/>
      <c r="M6" s="54" t="s">
        <v>83</v>
      </c>
      <c r="N6" s="54" t="s">
        <v>85</v>
      </c>
      <c r="O6" s="60"/>
      <c r="P6" s="60"/>
    </row>
    <row r="7" ht="18" customHeight="true" spans="1:16">
      <c r="A7" s="57" t="s">
        <v>86</v>
      </c>
      <c r="B7" s="57" t="s">
        <v>86</v>
      </c>
      <c r="C7" s="195" t="s">
        <v>86</v>
      </c>
      <c r="D7" s="57" t="s">
        <v>86</v>
      </c>
      <c r="E7" s="195" t="s">
        <v>86</v>
      </c>
      <c r="F7" s="68">
        <v>1</v>
      </c>
      <c r="G7" s="70">
        <v>2</v>
      </c>
      <c r="H7" s="68">
        <v>3</v>
      </c>
      <c r="I7" s="68">
        <v>4</v>
      </c>
      <c r="J7" s="68">
        <v>5</v>
      </c>
      <c r="K7" s="68">
        <v>6</v>
      </c>
      <c r="L7" s="68">
        <v>7</v>
      </c>
      <c r="M7" s="68">
        <v>8</v>
      </c>
      <c r="N7" s="68">
        <v>9</v>
      </c>
      <c r="O7" s="70">
        <v>10</v>
      </c>
      <c r="P7" s="70">
        <v>11</v>
      </c>
    </row>
    <row r="8" ht="18" customHeight="true" spans="1:17">
      <c r="A8" s="59"/>
      <c r="B8" s="59"/>
      <c r="C8" s="59"/>
      <c r="D8" s="59"/>
      <c r="E8" s="59" t="s">
        <v>73</v>
      </c>
      <c r="F8" s="65">
        <v>278568</v>
      </c>
      <c r="G8" s="64">
        <v>278568</v>
      </c>
      <c r="H8" s="63">
        <v>278568</v>
      </c>
      <c r="I8" s="64">
        <v>175884</v>
      </c>
      <c r="J8" s="64">
        <v>0</v>
      </c>
      <c r="K8" s="64">
        <v>0</v>
      </c>
      <c r="L8" s="64">
        <v>0</v>
      </c>
      <c r="M8" s="64">
        <v>0</v>
      </c>
      <c r="N8" s="65">
        <v>0</v>
      </c>
      <c r="O8" s="65">
        <v>0</v>
      </c>
      <c r="P8" s="64">
        <v>0</v>
      </c>
      <c r="Q8" s="83"/>
    </row>
    <row r="9" ht="18" customHeight="true" spans="1:16">
      <c r="A9" s="59"/>
      <c r="B9" s="59"/>
      <c r="C9" s="59"/>
      <c r="D9" s="59"/>
      <c r="E9" s="59" t="s">
        <v>34</v>
      </c>
      <c r="F9" s="65">
        <v>278568</v>
      </c>
      <c r="G9" s="64">
        <v>278568</v>
      </c>
      <c r="H9" s="63">
        <v>278568</v>
      </c>
      <c r="I9" s="64">
        <v>175884</v>
      </c>
      <c r="J9" s="64">
        <v>0</v>
      </c>
      <c r="K9" s="64">
        <v>0</v>
      </c>
      <c r="L9" s="64">
        <v>0</v>
      </c>
      <c r="M9" s="64">
        <v>0</v>
      </c>
      <c r="N9" s="65">
        <v>0</v>
      </c>
      <c r="O9" s="65">
        <v>0</v>
      </c>
      <c r="P9" s="64">
        <v>0</v>
      </c>
    </row>
    <row r="10" ht="18" customHeight="true" spans="1:16">
      <c r="A10" s="59"/>
      <c r="B10" s="59"/>
      <c r="C10" s="59"/>
      <c r="D10" s="59"/>
      <c r="E10" s="59" t="s">
        <v>87</v>
      </c>
      <c r="F10" s="65">
        <v>278568</v>
      </c>
      <c r="G10" s="64">
        <v>278568</v>
      </c>
      <c r="H10" s="63">
        <v>278568</v>
      </c>
      <c r="I10" s="64">
        <v>175884</v>
      </c>
      <c r="J10" s="64">
        <v>0</v>
      </c>
      <c r="K10" s="64">
        <v>0</v>
      </c>
      <c r="L10" s="64">
        <v>0</v>
      </c>
      <c r="M10" s="64">
        <v>0</v>
      </c>
      <c r="N10" s="65">
        <v>0</v>
      </c>
      <c r="O10" s="65">
        <v>0</v>
      </c>
      <c r="P10" s="64">
        <v>0</v>
      </c>
    </row>
    <row r="11" ht="18" customHeight="true" spans="1:16">
      <c r="A11" s="59" t="s">
        <v>88</v>
      </c>
      <c r="B11" s="59" t="s">
        <v>89</v>
      </c>
      <c r="C11" s="59" t="s">
        <v>90</v>
      </c>
      <c r="D11" s="59" t="s">
        <v>91</v>
      </c>
      <c r="E11" s="59" t="s">
        <v>92</v>
      </c>
      <c r="F11" s="65">
        <v>241352</v>
      </c>
      <c r="G11" s="64">
        <v>241352</v>
      </c>
      <c r="H11" s="63">
        <v>241352</v>
      </c>
      <c r="I11" s="64">
        <v>141594</v>
      </c>
      <c r="J11" s="64">
        <v>0</v>
      </c>
      <c r="K11" s="64">
        <v>0</v>
      </c>
      <c r="L11" s="64">
        <v>0</v>
      </c>
      <c r="M11" s="64">
        <v>0</v>
      </c>
      <c r="N11" s="65">
        <v>0</v>
      </c>
      <c r="O11" s="65">
        <v>0</v>
      </c>
      <c r="P11" s="64">
        <v>0</v>
      </c>
    </row>
    <row r="12" ht="18" customHeight="true" spans="1:16">
      <c r="A12" s="59" t="s">
        <v>93</v>
      </c>
      <c r="B12" s="59" t="s">
        <v>90</v>
      </c>
      <c r="C12" s="59" t="s">
        <v>94</v>
      </c>
      <c r="D12" s="59" t="s">
        <v>91</v>
      </c>
      <c r="E12" s="59" t="s">
        <v>95</v>
      </c>
      <c r="F12" s="65">
        <v>130</v>
      </c>
      <c r="G12" s="64">
        <v>130</v>
      </c>
      <c r="H12" s="63">
        <v>130</v>
      </c>
      <c r="I12" s="64">
        <v>86</v>
      </c>
      <c r="J12" s="64">
        <v>0</v>
      </c>
      <c r="K12" s="64">
        <v>0</v>
      </c>
      <c r="L12" s="64">
        <v>0</v>
      </c>
      <c r="M12" s="64">
        <v>0</v>
      </c>
      <c r="N12" s="65">
        <v>0</v>
      </c>
      <c r="O12" s="65">
        <v>0</v>
      </c>
      <c r="P12" s="64">
        <v>0</v>
      </c>
    </row>
    <row r="13" ht="18" customHeight="true" spans="1:16">
      <c r="A13" s="59" t="s">
        <v>93</v>
      </c>
      <c r="B13" s="59" t="s">
        <v>90</v>
      </c>
      <c r="C13" s="59" t="s">
        <v>90</v>
      </c>
      <c r="D13" s="59" t="s">
        <v>91</v>
      </c>
      <c r="E13" s="59" t="s">
        <v>96</v>
      </c>
      <c r="F13" s="65">
        <v>15035</v>
      </c>
      <c r="G13" s="64">
        <v>15035</v>
      </c>
      <c r="H13" s="63">
        <v>15035</v>
      </c>
      <c r="I13" s="64">
        <v>15035</v>
      </c>
      <c r="J13" s="64">
        <v>0</v>
      </c>
      <c r="K13" s="64">
        <v>0</v>
      </c>
      <c r="L13" s="64">
        <v>0</v>
      </c>
      <c r="M13" s="64">
        <v>0</v>
      </c>
      <c r="N13" s="65">
        <v>0</v>
      </c>
      <c r="O13" s="65">
        <v>0</v>
      </c>
      <c r="P13" s="64">
        <v>0</v>
      </c>
    </row>
    <row r="14" ht="18" customHeight="true" spans="1:16">
      <c r="A14" s="59" t="s">
        <v>97</v>
      </c>
      <c r="B14" s="59" t="s">
        <v>98</v>
      </c>
      <c r="C14" s="59" t="s">
        <v>94</v>
      </c>
      <c r="D14" s="59" t="s">
        <v>91</v>
      </c>
      <c r="E14" s="59" t="s">
        <v>99</v>
      </c>
      <c r="F14" s="65">
        <v>7048</v>
      </c>
      <c r="G14" s="64">
        <v>7048</v>
      </c>
      <c r="H14" s="63">
        <v>7048</v>
      </c>
      <c r="I14" s="64">
        <v>5892</v>
      </c>
      <c r="J14" s="64">
        <v>0</v>
      </c>
      <c r="K14" s="64">
        <v>0</v>
      </c>
      <c r="L14" s="64">
        <v>0</v>
      </c>
      <c r="M14" s="64">
        <v>0</v>
      </c>
      <c r="N14" s="65">
        <v>0</v>
      </c>
      <c r="O14" s="65">
        <v>0</v>
      </c>
      <c r="P14" s="64">
        <v>0</v>
      </c>
    </row>
    <row r="15" ht="18" customHeight="true" spans="1:16">
      <c r="A15" s="59" t="s">
        <v>100</v>
      </c>
      <c r="B15" s="59" t="s">
        <v>94</v>
      </c>
      <c r="C15" s="59" t="s">
        <v>101</v>
      </c>
      <c r="D15" s="59" t="s">
        <v>91</v>
      </c>
      <c r="E15" s="59" t="s">
        <v>102</v>
      </c>
      <c r="F15" s="65">
        <v>15003</v>
      </c>
      <c r="G15" s="64">
        <v>15003</v>
      </c>
      <c r="H15" s="63">
        <v>15003</v>
      </c>
      <c r="I15" s="64">
        <v>13277</v>
      </c>
      <c r="J15" s="64">
        <v>0</v>
      </c>
      <c r="K15" s="64">
        <v>0</v>
      </c>
      <c r="L15" s="64">
        <v>0</v>
      </c>
      <c r="M15" s="64">
        <v>0</v>
      </c>
      <c r="N15" s="65">
        <v>0</v>
      </c>
      <c r="O15" s="65">
        <v>0</v>
      </c>
      <c r="P15" s="64">
        <v>0</v>
      </c>
    </row>
    <row r="16" ht="18" customHeight="true" spans="1:16">
      <c r="A16" s="71"/>
      <c r="B16" s="71"/>
      <c r="C16" s="71"/>
      <c r="D16" s="71"/>
      <c r="E16" s="71"/>
      <c r="F16" s="71"/>
      <c r="G16" s="72"/>
      <c r="H16" s="72"/>
      <c r="I16" s="71"/>
      <c r="J16" s="72"/>
      <c r="K16" s="72"/>
      <c r="L16" s="72"/>
      <c r="M16" s="72"/>
      <c r="N16" s="72"/>
      <c r="O16" s="72"/>
      <c r="P16" s="71"/>
    </row>
    <row r="17" ht="18" customHeight="true" spans="1:16">
      <c r="A17" s="71"/>
      <c r="B17" s="71"/>
      <c r="C17" s="71"/>
      <c r="D17" s="71"/>
      <c r="E17" s="71"/>
      <c r="F17" s="71"/>
      <c r="G17" s="72"/>
      <c r="H17" s="72"/>
      <c r="I17" s="72"/>
      <c r="J17" s="72"/>
      <c r="K17" s="72"/>
      <c r="L17" s="72"/>
      <c r="M17" s="72"/>
      <c r="N17" s="72"/>
      <c r="O17" s="72"/>
      <c r="P17" s="71"/>
    </row>
    <row r="18" ht="18" customHeight="true" spans="1:16">
      <c r="A18" s="71"/>
      <c r="B18" s="71"/>
      <c r="C18" s="71"/>
      <c r="D18" s="71"/>
      <c r="E18" s="71"/>
      <c r="F18" s="71"/>
      <c r="G18" s="71"/>
      <c r="H18" s="72"/>
      <c r="I18" s="72"/>
      <c r="J18" s="72"/>
      <c r="K18" s="72"/>
      <c r="L18" s="72"/>
      <c r="M18" s="72"/>
      <c r="N18" s="72"/>
      <c r="O18" s="72"/>
      <c r="P18" s="71"/>
    </row>
    <row r="19" ht="18" customHeight="true" spans="1:16">
      <c r="A19" s="71"/>
      <c r="B19" s="71"/>
      <c r="C19" s="71"/>
      <c r="D19" s="71"/>
      <c r="E19" s="71"/>
      <c r="F19" s="71"/>
      <c r="G19" s="71"/>
      <c r="H19" s="72"/>
      <c r="I19" s="72"/>
      <c r="J19" s="71"/>
      <c r="K19" s="72"/>
      <c r="L19" s="72"/>
      <c r="M19" s="72"/>
      <c r="N19" s="72"/>
      <c r="O19" s="72"/>
      <c r="P19" s="71"/>
    </row>
    <row r="20" customHeight="true" spans="8:14">
      <c r="H20" s="83"/>
      <c r="I20" s="83"/>
      <c r="J20" s="83"/>
      <c r="N20" s="83"/>
    </row>
    <row r="21" customHeight="true" spans="9:10">
      <c r="I21" s="83"/>
      <c r="J21" s="83"/>
    </row>
    <row r="23" customHeight="true" spans="9:9">
      <c r="I23" s="83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true"/>
  <pageMargins left="0.59" right="0.59" top="0.79" bottom="0.79" header="0.51" footer="0.51"/>
  <pageSetup paperSize="9" scale="71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4"/>
  <sheetViews>
    <sheetView showGridLines="0" showZeros="0" workbookViewId="0">
      <selection activeCell="A1" sqref="A1"/>
    </sheetView>
  </sheetViews>
  <sheetFormatPr defaultColWidth="9.16666666666667" defaultRowHeight="12.75" customHeight="true"/>
  <cols>
    <col min="1" max="1" width="5.5" customWidth="true"/>
    <col min="2" max="3" width="3.83333333333333" customWidth="true"/>
    <col min="4" max="4" width="9.83333333333333" customWidth="true"/>
    <col min="5" max="5" width="50" customWidth="true"/>
    <col min="6" max="9" width="20.1666666666667" customWidth="true"/>
    <col min="10" max="10" width="22.3333333333333" customWidth="true"/>
    <col min="11" max="11" width="20.1666666666667" customWidth="true"/>
  </cols>
  <sheetData>
    <row r="1" ht="18" customHeight="true" spans="1:11">
      <c r="A1" s="45" t="s">
        <v>103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ht="18" customHeight="true" spans="1:11">
      <c r="A2" s="183" t="s">
        <v>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ht="18" customHeight="true" spans="1:11">
      <c r="A3" s="47" t="s">
        <v>34</v>
      </c>
      <c r="B3" s="47"/>
      <c r="C3" s="47"/>
      <c r="D3" s="47"/>
      <c r="E3" s="47"/>
      <c r="F3" s="147"/>
      <c r="G3" s="147"/>
      <c r="H3" s="147"/>
      <c r="I3" s="147"/>
      <c r="J3" s="147"/>
      <c r="K3" s="151" t="s">
        <v>35</v>
      </c>
    </row>
    <row r="4" ht="18" customHeight="true" spans="1:11">
      <c r="A4" s="85" t="s">
        <v>66</v>
      </c>
      <c r="B4" s="85"/>
      <c r="C4" s="85"/>
      <c r="D4" s="85"/>
      <c r="E4" s="187"/>
      <c r="F4" s="105" t="s">
        <v>73</v>
      </c>
      <c r="G4" s="188" t="s">
        <v>104</v>
      </c>
      <c r="H4" s="188"/>
      <c r="I4" s="188"/>
      <c r="J4" s="191"/>
      <c r="K4" s="105" t="s">
        <v>105</v>
      </c>
    </row>
    <row r="5" ht="18" customHeight="true" spans="1:11">
      <c r="A5" s="78" t="s">
        <v>70</v>
      </c>
      <c r="B5" s="78"/>
      <c r="C5" s="95"/>
      <c r="D5" s="93" t="s">
        <v>71</v>
      </c>
      <c r="E5" s="93" t="s">
        <v>106</v>
      </c>
      <c r="F5" s="105"/>
      <c r="G5" s="189" t="s">
        <v>83</v>
      </c>
      <c r="H5" s="49" t="s">
        <v>107</v>
      </c>
      <c r="I5" s="49" t="s">
        <v>108</v>
      </c>
      <c r="J5" s="49" t="s">
        <v>109</v>
      </c>
      <c r="K5" s="105"/>
    </row>
    <row r="6" ht="18" customHeight="true" spans="1:11">
      <c r="A6" s="184" t="s">
        <v>80</v>
      </c>
      <c r="B6" s="184" t="s">
        <v>81</v>
      </c>
      <c r="C6" s="185" t="s">
        <v>82</v>
      </c>
      <c r="D6" s="93"/>
      <c r="E6" s="93"/>
      <c r="F6" s="105"/>
      <c r="G6" s="189"/>
      <c r="H6" s="49"/>
      <c r="I6" s="49"/>
      <c r="J6" s="49"/>
      <c r="K6" s="105"/>
    </row>
    <row r="7" ht="18" customHeight="true" spans="1:11">
      <c r="A7" s="55" t="s">
        <v>86</v>
      </c>
      <c r="B7" s="55" t="s">
        <v>86</v>
      </c>
      <c r="C7" s="55" t="s">
        <v>86</v>
      </c>
      <c r="D7" s="186" t="s">
        <v>86</v>
      </c>
      <c r="E7" s="190" t="s">
        <v>86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</row>
    <row r="8" ht="18" customHeight="true" spans="1:11">
      <c r="A8" s="59"/>
      <c r="B8" s="59"/>
      <c r="C8" s="59"/>
      <c r="D8" s="59"/>
      <c r="E8" s="59" t="s">
        <v>73</v>
      </c>
      <c r="F8" s="64">
        <v>278568</v>
      </c>
      <c r="G8" s="64">
        <v>177880</v>
      </c>
      <c r="H8" s="64">
        <v>157658</v>
      </c>
      <c r="I8" s="64">
        <v>20116</v>
      </c>
      <c r="J8" s="64">
        <v>106</v>
      </c>
      <c r="K8" s="64">
        <v>100688</v>
      </c>
    </row>
    <row r="9" ht="18" customHeight="true" spans="1:11">
      <c r="A9" s="59"/>
      <c r="B9" s="59"/>
      <c r="C9" s="59"/>
      <c r="D9" s="59"/>
      <c r="E9" s="59" t="s">
        <v>34</v>
      </c>
      <c r="F9" s="64">
        <v>278568</v>
      </c>
      <c r="G9" s="64">
        <v>177880</v>
      </c>
      <c r="H9" s="64">
        <v>157658</v>
      </c>
      <c r="I9" s="64">
        <v>20116</v>
      </c>
      <c r="J9" s="64">
        <v>106</v>
      </c>
      <c r="K9" s="64">
        <v>100688</v>
      </c>
    </row>
    <row r="10" ht="18" customHeight="true" spans="1:11">
      <c r="A10" s="59"/>
      <c r="B10" s="59"/>
      <c r="C10" s="59"/>
      <c r="D10" s="59"/>
      <c r="E10" s="59" t="s">
        <v>87</v>
      </c>
      <c r="F10" s="64">
        <v>278568</v>
      </c>
      <c r="G10" s="64">
        <v>177880</v>
      </c>
      <c r="H10" s="64">
        <v>157658</v>
      </c>
      <c r="I10" s="64">
        <v>20116</v>
      </c>
      <c r="J10" s="64">
        <v>106</v>
      </c>
      <c r="K10" s="64">
        <v>100688</v>
      </c>
    </row>
    <row r="11" ht="18" customHeight="true" spans="1:11">
      <c r="A11" s="59" t="s">
        <v>88</v>
      </c>
      <c r="B11" s="59" t="s">
        <v>89</v>
      </c>
      <c r="C11" s="59" t="s">
        <v>90</v>
      </c>
      <c r="D11" s="59" t="s">
        <v>91</v>
      </c>
      <c r="E11" s="59" t="s">
        <v>92</v>
      </c>
      <c r="F11" s="64">
        <v>241352</v>
      </c>
      <c r="G11" s="64">
        <v>140664</v>
      </c>
      <c r="H11" s="64">
        <v>120572</v>
      </c>
      <c r="I11" s="64">
        <v>19986</v>
      </c>
      <c r="J11" s="64">
        <v>106</v>
      </c>
      <c r="K11" s="64">
        <v>100688</v>
      </c>
    </row>
    <row r="12" ht="18" customHeight="true" spans="1:11">
      <c r="A12" s="59" t="s">
        <v>93</v>
      </c>
      <c r="B12" s="59" t="s">
        <v>90</v>
      </c>
      <c r="C12" s="59" t="s">
        <v>94</v>
      </c>
      <c r="D12" s="59" t="s">
        <v>91</v>
      </c>
      <c r="E12" s="59" t="s">
        <v>95</v>
      </c>
      <c r="F12" s="64">
        <v>130</v>
      </c>
      <c r="G12" s="64">
        <v>130</v>
      </c>
      <c r="H12" s="64">
        <v>0</v>
      </c>
      <c r="I12" s="64">
        <v>130</v>
      </c>
      <c r="J12" s="64">
        <v>0</v>
      </c>
      <c r="K12" s="64">
        <v>0</v>
      </c>
    </row>
    <row r="13" ht="18" customHeight="true" spans="1:11">
      <c r="A13" s="59" t="s">
        <v>93</v>
      </c>
      <c r="B13" s="59" t="s">
        <v>90</v>
      </c>
      <c r="C13" s="59" t="s">
        <v>90</v>
      </c>
      <c r="D13" s="59" t="s">
        <v>91</v>
      </c>
      <c r="E13" s="59" t="s">
        <v>96</v>
      </c>
      <c r="F13" s="64">
        <v>15035</v>
      </c>
      <c r="G13" s="64">
        <v>15035</v>
      </c>
      <c r="H13" s="64">
        <v>15035</v>
      </c>
      <c r="I13" s="64">
        <v>0</v>
      </c>
      <c r="J13" s="64">
        <v>0</v>
      </c>
      <c r="K13" s="64">
        <v>0</v>
      </c>
    </row>
    <row r="14" ht="18" customHeight="true" spans="1:11">
      <c r="A14" s="59" t="s">
        <v>97</v>
      </c>
      <c r="B14" s="59" t="s">
        <v>98</v>
      </c>
      <c r="C14" s="59" t="s">
        <v>94</v>
      </c>
      <c r="D14" s="59" t="s">
        <v>91</v>
      </c>
      <c r="E14" s="59" t="s">
        <v>99</v>
      </c>
      <c r="F14" s="64">
        <v>7048</v>
      </c>
      <c r="G14" s="64">
        <v>7048</v>
      </c>
      <c r="H14" s="64">
        <v>7048</v>
      </c>
      <c r="I14" s="64">
        <v>0</v>
      </c>
      <c r="J14" s="64">
        <v>0</v>
      </c>
      <c r="K14" s="64">
        <v>0</v>
      </c>
    </row>
    <row r="15" ht="18" customHeight="true" spans="1:11">
      <c r="A15" s="59" t="s">
        <v>100</v>
      </c>
      <c r="B15" s="59" t="s">
        <v>94</v>
      </c>
      <c r="C15" s="59" t="s">
        <v>101</v>
      </c>
      <c r="D15" s="59" t="s">
        <v>91</v>
      </c>
      <c r="E15" s="59" t="s">
        <v>102</v>
      </c>
      <c r="F15" s="64">
        <v>15003</v>
      </c>
      <c r="G15" s="64">
        <v>15003</v>
      </c>
      <c r="H15" s="64">
        <v>15003</v>
      </c>
      <c r="I15" s="64">
        <v>0</v>
      </c>
      <c r="J15" s="64">
        <v>0</v>
      </c>
      <c r="K15" s="64">
        <v>0</v>
      </c>
    </row>
    <row r="16" ht="18" customHeight="true" spans="1:11">
      <c r="A16" s="71"/>
      <c r="B16" s="71"/>
      <c r="C16" s="71"/>
      <c r="D16" s="71"/>
      <c r="E16" s="71"/>
      <c r="F16" s="72"/>
      <c r="G16" s="71"/>
      <c r="H16" s="71"/>
      <c r="I16" s="71"/>
      <c r="J16" s="71"/>
      <c r="K16" s="72"/>
    </row>
    <row r="17" ht="18" customHeight="true" spans="1:11">
      <c r="A17" s="71"/>
      <c r="B17" s="71"/>
      <c r="C17" s="71"/>
      <c r="D17" s="71"/>
      <c r="E17" s="71"/>
      <c r="F17" s="71"/>
      <c r="G17" s="72"/>
      <c r="H17" s="71"/>
      <c r="I17" s="71"/>
      <c r="J17" s="71"/>
      <c r="K17" s="72"/>
    </row>
    <row r="18" ht="18" customHeight="true" spans="1:1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2"/>
    </row>
    <row r="19" customHeight="true" spans="7:7">
      <c r="G19" s="83"/>
    </row>
    <row r="21" customHeight="true" spans="7:7">
      <c r="G21" s="83"/>
    </row>
    <row r="22" customHeight="true" spans="7:7">
      <c r="G22" s="83"/>
    </row>
    <row r="24" customHeight="true" spans="7:7">
      <c r="G24" s="83"/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true"/>
  <pageMargins left="0.59" right="0.59" top="0.79" bottom="0.79" header="0.51" footer="0.51"/>
  <pageSetup paperSize="9" scale="85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showGridLines="0" showZeros="0" workbookViewId="0">
      <selection activeCell="A1" sqref="A1"/>
    </sheetView>
  </sheetViews>
  <sheetFormatPr defaultColWidth="9.16666666666667" defaultRowHeight="18" customHeight="true"/>
  <cols>
    <col min="1" max="1" width="41" style="154" customWidth="true"/>
    <col min="2" max="3" width="16.1666666666667" style="154" customWidth="true"/>
    <col min="4" max="4" width="15.8333333333333" style="154" customWidth="true"/>
    <col min="5" max="5" width="41" style="154" customWidth="true"/>
    <col min="6" max="7" width="16.1666666666667" style="154" customWidth="true"/>
    <col min="8" max="8" width="15" style="154" customWidth="true"/>
    <col min="9" max="254" width="9.16666666666667" style="154" customWidth="true"/>
  </cols>
  <sheetData>
    <row r="1" customHeight="true" spans="1:8">
      <c r="A1" s="155" t="s">
        <v>110</v>
      </c>
      <c r="B1" s="156"/>
      <c r="C1" s="156"/>
      <c r="D1" s="156"/>
      <c r="E1" s="156"/>
      <c r="F1" s="156"/>
      <c r="G1" s="156"/>
      <c r="H1" s="36"/>
    </row>
    <row r="2" customHeight="true" spans="1:8">
      <c r="A2" s="74" t="s">
        <v>10</v>
      </c>
      <c r="B2" s="74"/>
      <c r="C2" s="74"/>
      <c r="D2" s="74"/>
      <c r="E2" s="74"/>
      <c r="F2" s="74"/>
      <c r="G2" s="74"/>
      <c r="H2" s="74"/>
    </row>
    <row r="3" customHeight="true" spans="1:8">
      <c r="A3" s="47" t="s">
        <v>34</v>
      </c>
      <c r="B3" s="157"/>
      <c r="C3" s="157"/>
      <c r="D3" s="157"/>
      <c r="E3" s="174"/>
      <c r="F3" s="174"/>
      <c r="G3" s="174"/>
      <c r="H3" s="36" t="s">
        <v>35</v>
      </c>
    </row>
    <row r="4" ht="30" customHeight="true" spans="1:8">
      <c r="A4" s="91" t="s">
        <v>36</v>
      </c>
      <c r="B4" s="91"/>
      <c r="C4" s="91"/>
      <c r="D4" s="91"/>
      <c r="E4" s="91" t="s">
        <v>37</v>
      </c>
      <c r="F4" s="91"/>
      <c r="G4" s="91"/>
      <c r="H4" s="91"/>
    </row>
    <row r="5" ht="30" customHeight="true" spans="1:8">
      <c r="A5" s="158" t="s">
        <v>38</v>
      </c>
      <c r="B5" s="159" t="s">
        <v>39</v>
      </c>
      <c r="C5" s="159" t="s">
        <v>40</v>
      </c>
      <c r="D5" s="160" t="s">
        <v>41</v>
      </c>
      <c r="E5" s="158" t="s">
        <v>38</v>
      </c>
      <c r="F5" s="175" t="s">
        <v>39</v>
      </c>
      <c r="G5" s="175" t="s">
        <v>40</v>
      </c>
      <c r="H5" s="176" t="s">
        <v>41</v>
      </c>
    </row>
    <row r="6" ht="30" customHeight="true" spans="1:8">
      <c r="A6" s="161" t="s">
        <v>42</v>
      </c>
      <c r="B6" s="162">
        <f>SUM(B7:B9)</f>
        <v>278568</v>
      </c>
      <c r="C6" s="162">
        <f>SUM(C7:C9)</f>
        <v>335893</v>
      </c>
      <c r="D6" s="163">
        <f t="shared" ref="D6:D13" si="0">IF(AND(C6&lt;&gt;0,TYPE(C6)=1),(B6-C6)/C6*100,0)</f>
        <v>-17.0664467553655</v>
      </c>
      <c r="E6" s="177" t="s">
        <v>43</v>
      </c>
      <c r="F6" s="64">
        <v>157658</v>
      </c>
      <c r="G6" s="178">
        <v>129459</v>
      </c>
      <c r="H6" s="167">
        <f>IF(AND(G6&lt;&gt;0,TYPE(G6)=1),(F6-G6)/G6*100,0)</f>
        <v>21.7821858657953</v>
      </c>
    </row>
    <row r="7" ht="30" customHeight="true" spans="1:8">
      <c r="A7" s="164" t="s">
        <v>111</v>
      </c>
      <c r="B7" s="165">
        <v>278568</v>
      </c>
      <c r="C7" s="166">
        <v>335893</v>
      </c>
      <c r="D7" s="167">
        <f t="shared" si="0"/>
        <v>-17.0664467553655</v>
      </c>
      <c r="E7" s="179" t="s">
        <v>45</v>
      </c>
      <c r="F7" s="180">
        <v>20116</v>
      </c>
      <c r="G7" s="178">
        <v>24864</v>
      </c>
      <c r="H7" s="167">
        <f>IF(AND(G7&lt;&gt;0,TYPE(G7)=1),(F7-G7)/G7*100,0)</f>
        <v>-19.0958815958816</v>
      </c>
    </row>
    <row r="8" ht="30" customHeight="true" spans="1:8">
      <c r="A8" s="164" t="s">
        <v>112</v>
      </c>
      <c r="B8" s="168">
        <v>0</v>
      </c>
      <c r="C8" s="166">
        <v>0</v>
      </c>
      <c r="D8" s="167">
        <f t="shared" si="0"/>
        <v>0</v>
      </c>
      <c r="E8" s="177" t="s">
        <v>47</v>
      </c>
      <c r="F8" s="180">
        <v>106</v>
      </c>
      <c r="G8" s="178">
        <v>106</v>
      </c>
      <c r="H8" s="167">
        <f>IF(AND(G8&lt;&gt;0,TYPE(G8)=1),(F8-G8)/G8*100,0)</f>
        <v>0</v>
      </c>
    </row>
    <row r="9" ht="30" customHeight="true" spans="1:8">
      <c r="A9" s="164" t="s">
        <v>113</v>
      </c>
      <c r="B9" s="165">
        <v>0</v>
      </c>
      <c r="C9" s="169">
        <v>0</v>
      </c>
      <c r="D9" s="167">
        <f t="shared" si="0"/>
        <v>0</v>
      </c>
      <c r="E9" s="177" t="s">
        <v>49</v>
      </c>
      <c r="F9" s="180">
        <v>100688</v>
      </c>
      <c r="G9" s="63">
        <v>181464</v>
      </c>
      <c r="H9" s="167">
        <f>IF(AND(G9&lt;&gt;0,TYPE(G9)=1),(F9-G9)/G9*100,0)</f>
        <v>-44.5135123220033</v>
      </c>
    </row>
    <row r="10" ht="30" customHeight="true" spans="1:10">
      <c r="A10" s="170" t="s">
        <v>114</v>
      </c>
      <c r="B10" s="162">
        <f>SUM(B11:B13)</f>
        <v>0</v>
      </c>
      <c r="C10" s="162">
        <f>SUM(C11:C13)</f>
        <v>0</v>
      </c>
      <c r="D10" s="163">
        <f t="shared" si="0"/>
        <v>0</v>
      </c>
      <c r="E10" s="161"/>
      <c r="F10" s="180"/>
      <c r="G10" s="180"/>
      <c r="H10" s="163"/>
      <c r="I10" s="182"/>
      <c r="J10" s="182"/>
    </row>
    <row r="11" ht="30" customHeight="true" spans="1:10">
      <c r="A11" s="164" t="s">
        <v>111</v>
      </c>
      <c r="B11" s="165">
        <v>0</v>
      </c>
      <c r="C11" s="162">
        <v>0</v>
      </c>
      <c r="D11" s="163">
        <f t="shared" si="0"/>
        <v>0</v>
      </c>
      <c r="E11" s="161"/>
      <c r="F11" s="64"/>
      <c r="G11" s="64"/>
      <c r="H11" s="163"/>
      <c r="I11" s="182"/>
      <c r="J11" s="182"/>
    </row>
    <row r="12" ht="30" customHeight="true" spans="1:10">
      <c r="A12" s="164" t="s">
        <v>112</v>
      </c>
      <c r="B12" s="168">
        <v>0</v>
      </c>
      <c r="C12" s="162">
        <v>0</v>
      </c>
      <c r="D12" s="163">
        <f t="shared" si="0"/>
        <v>0</v>
      </c>
      <c r="E12" s="161"/>
      <c r="F12" s="64"/>
      <c r="G12" s="64"/>
      <c r="H12" s="163"/>
      <c r="I12" s="182"/>
      <c r="J12" s="182"/>
    </row>
    <row r="13" ht="30" customHeight="true" spans="1:10">
      <c r="A13" s="164" t="s">
        <v>113</v>
      </c>
      <c r="B13" s="165">
        <v>0</v>
      </c>
      <c r="C13" s="64">
        <v>0</v>
      </c>
      <c r="D13" s="163">
        <f t="shared" si="0"/>
        <v>0</v>
      </c>
      <c r="E13" s="161"/>
      <c r="F13" s="173"/>
      <c r="G13" s="173"/>
      <c r="H13" s="172"/>
      <c r="I13" s="182"/>
      <c r="J13" s="182"/>
    </row>
    <row r="14" ht="30" customHeight="true" spans="1:10">
      <c r="A14" s="158"/>
      <c r="B14" s="171"/>
      <c r="C14" s="171"/>
      <c r="D14" s="163"/>
      <c r="E14" s="158" t="s">
        <v>56</v>
      </c>
      <c r="F14" s="181">
        <f>SUM(F6:F10)</f>
        <v>278568</v>
      </c>
      <c r="G14" s="181">
        <f>SUM(G6:G10)</f>
        <v>335893</v>
      </c>
      <c r="H14" s="163">
        <f>IF(AND(G14&lt;&gt;0,TYPE(G14)=1),(F14-G14)/G14*100,0)</f>
        <v>-17.0664467553655</v>
      </c>
      <c r="I14" s="182"/>
      <c r="J14" s="182"/>
    </row>
    <row r="15" ht="30" customHeight="true" spans="1:10">
      <c r="A15" s="161"/>
      <c r="B15" s="64"/>
      <c r="C15" s="64"/>
      <c r="D15" s="163"/>
      <c r="E15" s="177" t="s">
        <v>62</v>
      </c>
      <c r="F15" s="64">
        <v>0</v>
      </c>
      <c r="G15" s="63">
        <v>0</v>
      </c>
      <c r="H15" s="167">
        <f>IF(AND(G15&lt;&gt;0,TYPE(G15)=1),(F15-G15)/G15*100,0)</f>
        <v>0</v>
      </c>
      <c r="I15" s="182"/>
      <c r="J15" s="182"/>
    </row>
    <row r="16" ht="30" customHeight="true" spans="1:8">
      <c r="A16" s="161"/>
      <c r="B16" s="64"/>
      <c r="C16" s="64"/>
      <c r="D16" s="163"/>
      <c r="F16" s="180"/>
      <c r="G16" s="180"/>
      <c r="H16" s="163"/>
    </row>
    <row r="17" ht="30" customHeight="true" spans="1:8">
      <c r="A17" s="161"/>
      <c r="B17" s="64"/>
      <c r="C17" s="64"/>
      <c r="D17" s="172"/>
      <c r="E17" s="161"/>
      <c r="F17" s="64"/>
      <c r="G17" s="64"/>
      <c r="H17" s="163"/>
    </row>
    <row r="18" ht="30" customHeight="true" spans="1:8">
      <c r="A18" s="161"/>
      <c r="B18" s="173"/>
      <c r="C18" s="173"/>
      <c r="D18" s="172"/>
      <c r="E18" s="67"/>
      <c r="F18" s="173"/>
      <c r="G18" s="173"/>
      <c r="H18" s="163"/>
    </row>
    <row r="19" ht="30" customHeight="true" spans="1:8">
      <c r="A19" s="158"/>
      <c r="B19" s="173"/>
      <c r="C19" s="173"/>
      <c r="D19" s="172"/>
      <c r="E19" s="158"/>
      <c r="F19" s="173"/>
      <c r="G19" s="173"/>
      <c r="H19" s="172"/>
    </row>
    <row r="20" ht="30" customHeight="true" spans="1:8">
      <c r="A20" s="158" t="s">
        <v>63</v>
      </c>
      <c r="B20" s="173">
        <f>SUM(B6,B10)</f>
        <v>278568</v>
      </c>
      <c r="C20" s="173">
        <f>SUM(C6,C10)</f>
        <v>335893</v>
      </c>
      <c r="D20" s="163">
        <f>IF(AND(C20&lt;&gt;0,TYPE(C20)=1),(B20-C20)/C20*100,0)</f>
        <v>-17.0664467553655</v>
      </c>
      <c r="E20" s="158" t="s">
        <v>64</v>
      </c>
      <c r="F20" s="173">
        <f>SUM(F14:F15)</f>
        <v>278568</v>
      </c>
      <c r="G20" s="173">
        <f>SUM(G14:G15)</f>
        <v>335893</v>
      </c>
      <c r="H20" s="163">
        <f>IF(AND(G20&lt;&gt;0,TYPE(G20)=1),(F20-G20)/G20*100,0)</f>
        <v>-17.0664467553655</v>
      </c>
    </row>
    <row r="21" customHeight="true" spans="5:7">
      <c r="E21" s="182"/>
      <c r="F21" s="182"/>
      <c r="G21" s="182"/>
    </row>
    <row r="22" customHeight="true" spans="6:7">
      <c r="F22" s="182"/>
      <c r="G22" s="182"/>
    </row>
    <row r="23" customHeight="true" spans="7:7">
      <c r="G23" s="182"/>
    </row>
    <row r="24" customHeight="true" spans="7:7">
      <c r="G24" s="182"/>
    </row>
  </sheetData>
  <mergeCells count="1">
    <mergeCell ref="A2:H2"/>
  </mergeCells>
  <printOptions horizontalCentered="true"/>
  <pageMargins left="0.59" right="0.59" top="0.79" bottom="0.79" header="0.51" footer="0.51"/>
  <pageSetup paperSize="9" scale="94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27"/>
  <sheetViews>
    <sheetView showGridLines="0" showZeros="0" workbookViewId="0">
      <selection activeCell="A2" sqref="A2:K2"/>
    </sheetView>
  </sheetViews>
  <sheetFormatPr defaultColWidth="9.16666666666667" defaultRowHeight="12.75" customHeight="true"/>
  <cols>
    <col min="1" max="1" width="4.83333333333333" customWidth="true"/>
    <col min="2" max="3" width="3.83333333333333" customWidth="true"/>
    <col min="4" max="4" width="9.83333333333333" customWidth="true"/>
    <col min="5" max="5" width="47.8333333333333" customWidth="true"/>
    <col min="6" max="11" width="23" customWidth="true"/>
  </cols>
  <sheetData>
    <row r="1" ht="18" customHeight="true" spans="1:11">
      <c r="A1" s="45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151"/>
    </row>
    <row r="2" ht="18" customHeight="true" spans="1:11">
      <c r="A2" s="74" t="s">
        <v>12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18" customHeight="true" spans="1:11">
      <c r="A3" s="47" t="s">
        <v>34</v>
      </c>
      <c r="B3" s="47"/>
      <c r="C3" s="47"/>
      <c r="D3" s="47"/>
      <c r="E3" s="47"/>
      <c r="F3" s="147"/>
      <c r="G3" s="147"/>
      <c r="H3" s="147"/>
      <c r="I3" s="147"/>
      <c r="J3" s="147"/>
      <c r="K3" s="151" t="s">
        <v>35</v>
      </c>
    </row>
    <row r="4" ht="25.5" customHeight="true" spans="1:11">
      <c r="A4" s="78" t="s">
        <v>66</v>
      </c>
      <c r="B4" s="78"/>
      <c r="C4" s="78"/>
      <c r="D4" s="85"/>
      <c r="E4" s="85"/>
      <c r="F4" s="78" t="s">
        <v>67</v>
      </c>
      <c r="G4" s="148" t="s">
        <v>116</v>
      </c>
      <c r="H4" s="149"/>
      <c r="I4" s="149"/>
      <c r="J4" s="152"/>
      <c r="K4" s="60" t="s">
        <v>117</v>
      </c>
    </row>
    <row r="5" ht="25.5" customHeight="true" spans="1:11">
      <c r="A5" s="78" t="s">
        <v>70</v>
      </c>
      <c r="B5" s="78"/>
      <c r="C5" s="95"/>
      <c r="D5" s="93" t="s">
        <v>71</v>
      </c>
      <c r="E5" s="60" t="s">
        <v>118</v>
      </c>
      <c r="F5" s="78"/>
      <c r="G5" s="78" t="s">
        <v>73</v>
      </c>
      <c r="H5" s="150" t="s">
        <v>119</v>
      </c>
      <c r="I5" s="149"/>
      <c r="J5" s="152"/>
      <c r="K5" s="60"/>
    </row>
    <row r="6" ht="25.5" customHeight="true" spans="1:18">
      <c r="A6" s="87" t="s">
        <v>80</v>
      </c>
      <c r="B6" s="87" t="s">
        <v>81</v>
      </c>
      <c r="C6" s="146" t="s">
        <v>82</v>
      </c>
      <c r="D6" s="146"/>
      <c r="E6" s="87"/>
      <c r="F6" s="85"/>
      <c r="G6" s="85"/>
      <c r="H6" s="82" t="s">
        <v>83</v>
      </c>
      <c r="I6" s="87" t="s">
        <v>104</v>
      </c>
      <c r="J6" s="146" t="s">
        <v>120</v>
      </c>
      <c r="K6" s="87"/>
      <c r="L6" s="83"/>
      <c r="M6" s="83"/>
      <c r="N6" s="83"/>
      <c r="O6" s="83"/>
      <c r="P6" s="83"/>
      <c r="Q6" s="83"/>
      <c r="R6" s="83"/>
    </row>
    <row r="7" ht="24.75" customHeight="true" spans="1:23">
      <c r="A7" s="58"/>
      <c r="B7" s="58"/>
      <c r="C7" s="58"/>
      <c r="D7" s="58"/>
      <c r="E7" s="58" t="s">
        <v>73</v>
      </c>
      <c r="F7" s="65">
        <v>278568</v>
      </c>
      <c r="G7" s="65">
        <v>278568</v>
      </c>
      <c r="H7" s="64">
        <v>278568</v>
      </c>
      <c r="I7" s="153">
        <v>177880</v>
      </c>
      <c r="J7" s="65">
        <v>100688</v>
      </c>
      <c r="K7" s="64">
        <v>0</v>
      </c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</row>
    <row r="8" ht="24.75" customHeight="true" spans="1:15">
      <c r="A8" s="58"/>
      <c r="B8" s="58"/>
      <c r="C8" s="58"/>
      <c r="D8" s="58"/>
      <c r="E8" s="58" t="s">
        <v>34</v>
      </c>
      <c r="F8" s="65">
        <v>278568</v>
      </c>
      <c r="G8" s="65">
        <v>278568</v>
      </c>
      <c r="H8" s="64">
        <v>278568</v>
      </c>
      <c r="I8" s="153">
        <v>177880</v>
      </c>
      <c r="J8" s="65">
        <v>100688</v>
      </c>
      <c r="K8" s="64">
        <v>0</v>
      </c>
      <c r="N8" s="83"/>
      <c r="O8" s="83"/>
    </row>
    <row r="9" ht="24.75" customHeight="true" spans="1:14">
      <c r="A9" s="58"/>
      <c r="B9" s="58"/>
      <c r="C9" s="58"/>
      <c r="D9" s="58"/>
      <c r="E9" s="58" t="s">
        <v>87</v>
      </c>
      <c r="F9" s="65">
        <v>278568</v>
      </c>
      <c r="G9" s="65">
        <v>278568</v>
      </c>
      <c r="H9" s="64">
        <v>278568</v>
      </c>
      <c r="I9" s="153">
        <v>177880</v>
      </c>
      <c r="J9" s="65">
        <v>100688</v>
      </c>
      <c r="K9" s="64">
        <v>0</v>
      </c>
      <c r="M9" s="83"/>
      <c r="N9" s="83"/>
    </row>
    <row r="10" ht="24.75" customHeight="true" spans="1:12">
      <c r="A10" s="58" t="s">
        <v>88</v>
      </c>
      <c r="B10" s="58" t="s">
        <v>89</v>
      </c>
      <c r="C10" s="58" t="s">
        <v>90</v>
      </c>
      <c r="D10" s="58" t="s">
        <v>91</v>
      </c>
      <c r="E10" s="58" t="s">
        <v>92</v>
      </c>
      <c r="F10" s="65">
        <v>241352</v>
      </c>
      <c r="G10" s="65">
        <v>241352</v>
      </c>
      <c r="H10" s="64">
        <v>241352</v>
      </c>
      <c r="I10" s="153">
        <v>140664</v>
      </c>
      <c r="J10" s="65">
        <v>100688</v>
      </c>
      <c r="K10" s="64">
        <v>0</v>
      </c>
      <c r="L10" s="83"/>
    </row>
    <row r="11" ht="24.75" customHeight="true" spans="1:12">
      <c r="A11" s="58" t="s">
        <v>93</v>
      </c>
      <c r="B11" s="58" t="s">
        <v>90</v>
      </c>
      <c r="C11" s="58" t="s">
        <v>94</v>
      </c>
      <c r="D11" s="58" t="s">
        <v>91</v>
      </c>
      <c r="E11" s="58" t="s">
        <v>95</v>
      </c>
      <c r="F11" s="65">
        <v>130</v>
      </c>
      <c r="G11" s="65">
        <v>130</v>
      </c>
      <c r="H11" s="64">
        <v>130</v>
      </c>
      <c r="I11" s="153">
        <v>130</v>
      </c>
      <c r="J11" s="65">
        <v>0</v>
      </c>
      <c r="K11" s="64">
        <v>0</v>
      </c>
      <c r="L11" s="83"/>
    </row>
    <row r="12" ht="24.75" customHeight="true" spans="1:11">
      <c r="A12" s="58" t="s">
        <v>93</v>
      </c>
      <c r="B12" s="58" t="s">
        <v>90</v>
      </c>
      <c r="C12" s="58" t="s">
        <v>90</v>
      </c>
      <c r="D12" s="58" t="s">
        <v>91</v>
      </c>
      <c r="E12" s="58" t="s">
        <v>96</v>
      </c>
      <c r="F12" s="65">
        <v>15035</v>
      </c>
      <c r="G12" s="65">
        <v>15035</v>
      </c>
      <c r="H12" s="64">
        <v>15035</v>
      </c>
      <c r="I12" s="153">
        <v>15035</v>
      </c>
      <c r="J12" s="65">
        <v>0</v>
      </c>
      <c r="K12" s="64">
        <v>0</v>
      </c>
    </row>
    <row r="13" ht="24.75" customHeight="true" spans="1:11">
      <c r="A13" s="58" t="s">
        <v>97</v>
      </c>
      <c r="B13" s="58" t="s">
        <v>98</v>
      </c>
      <c r="C13" s="58" t="s">
        <v>94</v>
      </c>
      <c r="D13" s="58" t="s">
        <v>91</v>
      </c>
      <c r="E13" s="58" t="s">
        <v>99</v>
      </c>
      <c r="F13" s="65">
        <v>7048</v>
      </c>
      <c r="G13" s="65">
        <v>7048</v>
      </c>
      <c r="H13" s="64">
        <v>7048</v>
      </c>
      <c r="I13" s="153">
        <v>7048</v>
      </c>
      <c r="J13" s="65">
        <v>0</v>
      </c>
      <c r="K13" s="64">
        <v>0</v>
      </c>
    </row>
    <row r="14" ht="24.75" customHeight="true" spans="1:11">
      <c r="A14" s="58" t="s">
        <v>100</v>
      </c>
      <c r="B14" s="58" t="s">
        <v>94</v>
      </c>
      <c r="C14" s="58" t="s">
        <v>101</v>
      </c>
      <c r="D14" s="58" t="s">
        <v>91</v>
      </c>
      <c r="E14" s="58" t="s">
        <v>102</v>
      </c>
      <c r="F14" s="65">
        <v>15003</v>
      </c>
      <c r="G14" s="65">
        <v>15003</v>
      </c>
      <c r="H14" s="64">
        <v>15003</v>
      </c>
      <c r="I14" s="153">
        <v>15003</v>
      </c>
      <c r="J14" s="65">
        <v>0</v>
      </c>
      <c r="K14" s="64">
        <v>0</v>
      </c>
    </row>
    <row r="15" ht="18" customHeight="true" spans="1:11">
      <c r="A15" s="71"/>
      <c r="B15" s="71"/>
      <c r="C15" s="71"/>
      <c r="D15" s="71"/>
      <c r="E15" s="72"/>
      <c r="F15" s="72"/>
      <c r="G15" s="72"/>
      <c r="H15" s="72"/>
      <c r="I15" s="72"/>
      <c r="J15" s="72"/>
      <c r="K15" s="72"/>
    </row>
    <row r="16" ht="18" customHeight="true" spans="1:12">
      <c r="A16" s="71"/>
      <c r="B16" s="71"/>
      <c r="C16" s="71"/>
      <c r="D16" s="71"/>
      <c r="E16" s="72"/>
      <c r="F16" s="72"/>
      <c r="G16" s="72"/>
      <c r="H16" s="72"/>
      <c r="I16" s="72"/>
      <c r="J16" s="72"/>
      <c r="K16" s="71"/>
      <c r="L16" s="83"/>
    </row>
    <row r="17" ht="18" customHeight="true" spans="1:12">
      <c r="A17" s="71"/>
      <c r="B17" s="71"/>
      <c r="C17" s="71"/>
      <c r="D17" s="71"/>
      <c r="E17" s="71"/>
      <c r="F17" s="72"/>
      <c r="G17" s="72"/>
      <c r="H17" s="72"/>
      <c r="I17" s="72"/>
      <c r="J17" s="72"/>
      <c r="K17" s="71"/>
      <c r="L17" s="83"/>
    </row>
    <row r="18" customHeight="true" spans="6:12">
      <c r="F18" s="83"/>
      <c r="G18" s="83"/>
      <c r="J18" s="83"/>
      <c r="L18" s="83"/>
    </row>
    <row r="19" customHeight="true" spans="6:12">
      <c r="F19" s="83"/>
      <c r="G19" s="83"/>
      <c r="H19" s="83"/>
      <c r="I19" s="83"/>
      <c r="J19" s="83"/>
      <c r="L19" s="83"/>
    </row>
    <row r="20" customHeight="true" spans="6:10">
      <c r="F20" s="83"/>
      <c r="G20" s="83"/>
      <c r="J20" s="83"/>
    </row>
    <row r="21" customHeight="true" spans="7:8">
      <c r="G21" s="83"/>
      <c r="H21" s="83"/>
    </row>
    <row r="22" customHeight="true" spans="8:8">
      <c r="H22" s="83"/>
    </row>
    <row r="23" customHeight="true" spans="7:8">
      <c r="G23" s="83"/>
      <c r="H23" s="83"/>
    </row>
    <row r="24" customHeight="true" spans="7:7">
      <c r="G24" s="83"/>
    </row>
    <row r="26" customHeight="true" spans="8:8">
      <c r="H26" s="83"/>
    </row>
    <row r="27" customHeight="true" spans="8:8">
      <c r="H27" s="83"/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true"/>
  <pageMargins left="0.59" right="0.59" top="0.79" bottom="0.79" header="0.51" footer="0.51"/>
  <pageSetup paperSize="9" scale="80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D26" sqref="D26"/>
    </sheetView>
  </sheetViews>
  <sheetFormatPr defaultColWidth="9.16666666666667" defaultRowHeight="12.75" customHeight="true" outlineLevelCol="7"/>
  <cols>
    <col min="1" max="1" width="5.5" style="107" customWidth="true"/>
    <col min="2" max="2" width="8.16666666666667" style="107" customWidth="true"/>
    <col min="3" max="3" width="9.16666666666667" style="107" customWidth="true"/>
    <col min="4" max="4" width="70.8333333333333" style="107" customWidth="true"/>
    <col min="5" max="7" width="21.8333333333333" style="107" customWidth="true"/>
    <col min="8" max="8" width="8.66666666666667" style="107" customWidth="true"/>
    <col min="9" max="256" width="9.16666666666667" style="107" customWidth="true"/>
    <col min="257" max="16384" width="9.16666666666667" style="107"/>
  </cols>
  <sheetData>
    <row r="1" s="107" customFormat="true" ht="20.1" customHeight="true" spans="1:8">
      <c r="A1" s="108"/>
      <c r="B1" s="108"/>
      <c r="C1" s="108"/>
      <c r="D1" s="109"/>
      <c r="E1" s="108"/>
      <c r="F1" s="108"/>
      <c r="G1" s="131" t="s">
        <v>121</v>
      </c>
      <c r="H1" s="132"/>
    </row>
    <row r="2" s="107" customFormat="true" ht="25.5" customHeight="true" spans="1:8">
      <c r="A2" s="110" t="s">
        <v>122</v>
      </c>
      <c r="B2" s="110"/>
      <c r="C2" s="110"/>
      <c r="D2" s="110"/>
      <c r="E2" s="110"/>
      <c r="F2" s="110"/>
      <c r="G2" s="110"/>
      <c r="H2" s="132"/>
    </row>
    <row r="3" s="107" customFormat="true" ht="20.1" customHeight="true" spans="1:8">
      <c r="A3" s="111" t="s">
        <v>34</v>
      </c>
      <c r="B3" s="112"/>
      <c r="C3" s="112"/>
      <c r="D3" s="112"/>
      <c r="E3" s="133"/>
      <c r="F3" s="133"/>
      <c r="G3" s="131" t="s">
        <v>35</v>
      </c>
      <c r="H3" s="132"/>
    </row>
    <row r="4" s="107" customFormat="true" ht="20.1" customHeight="true" spans="1:8">
      <c r="A4" s="113" t="s">
        <v>123</v>
      </c>
      <c r="B4" s="114"/>
      <c r="C4" s="114"/>
      <c r="D4" s="115"/>
      <c r="E4" s="134" t="s">
        <v>104</v>
      </c>
      <c r="F4" s="134"/>
      <c r="G4" s="134"/>
      <c r="H4" s="132"/>
    </row>
    <row r="5" s="107" customFormat="true" ht="20.1" customHeight="true" spans="1:8">
      <c r="A5" s="116" t="s">
        <v>70</v>
      </c>
      <c r="B5" s="117"/>
      <c r="C5" s="118" t="s">
        <v>71</v>
      </c>
      <c r="D5" s="119" t="s">
        <v>124</v>
      </c>
      <c r="E5" s="134" t="s">
        <v>73</v>
      </c>
      <c r="F5" s="135" t="s">
        <v>125</v>
      </c>
      <c r="G5" s="136" t="s">
        <v>126</v>
      </c>
      <c r="H5" s="132"/>
    </row>
    <row r="6" s="107" customFormat="true" ht="33.75" customHeight="true" spans="1:8">
      <c r="A6" s="120" t="s">
        <v>80</v>
      </c>
      <c r="B6" s="121" t="s">
        <v>81</v>
      </c>
      <c r="C6" s="122"/>
      <c r="D6" s="123"/>
      <c r="E6" s="137"/>
      <c r="F6" s="138"/>
      <c r="G6" s="139"/>
      <c r="H6" s="132"/>
    </row>
    <row r="7" s="107" customFormat="true" ht="20.1" customHeight="true" spans="1:8">
      <c r="A7" s="124"/>
      <c r="B7" s="125"/>
      <c r="C7" s="126"/>
      <c r="D7" s="126" t="s">
        <v>73</v>
      </c>
      <c r="E7" s="140">
        <v>177880</v>
      </c>
      <c r="F7" s="141">
        <v>157764</v>
      </c>
      <c r="G7" s="142">
        <v>20116</v>
      </c>
      <c r="H7" s="143"/>
    </row>
    <row r="8" s="107" customFormat="true" ht="20.1" customHeight="true" spans="1:8">
      <c r="A8" s="124"/>
      <c r="B8" s="125"/>
      <c r="C8" s="126"/>
      <c r="D8" s="126" t="s">
        <v>34</v>
      </c>
      <c r="E8" s="140">
        <v>177880</v>
      </c>
      <c r="F8" s="141">
        <v>157764</v>
      </c>
      <c r="G8" s="142">
        <v>20116</v>
      </c>
      <c r="H8" s="132"/>
    </row>
    <row r="9" s="107" customFormat="true" ht="20.1" customHeight="true" spans="1:8">
      <c r="A9" s="124"/>
      <c r="B9" s="125"/>
      <c r="C9" s="126"/>
      <c r="D9" s="126" t="s">
        <v>127</v>
      </c>
      <c r="E9" s="140">
        <v>157658</v>
      </c>
      <c r="F9" s="141">
        <v>157658</v>
      </c>
      <c r="G9" s="142">
        <v>0</v>
      </c>
      <c r="H9" s="144"/>
    </row>
    <row r="10" s="107" customFormat="true" ht="20.1" customHeight="true" spans="1:8">
      <c r="A10" s="124" t="s">
        <v>128</v>
      </c>
      <c r="B10" s="125" t="s">
        <v>129</v>
      </c>
      <c r="C10" s="126" t="s">
        <v>91</v>
      </c>
      <c r="D10" s="126" t="s">
        <v>130</v>
      </c>
      <c r="E10" s="140">
        <v>56851</v>
      </c>
      <c r="F10" s="141">
        <v>56851</v>
      </c>
      <c r="G10" s="142">
        <v>0</v>
      </c>
      <c r="H10" s="144"/>
    </row>
    <row r="11" s="107" customFormat="true" ht="20.1" customHeight="true" spans="1:8">
      <c r="A11" s="124" t="s">
        <v>128</v>
      </c>
      <c r="B11" s="125" t="s">
        <v>131</v>
      </c>
      <c r="C11" s="126" t="s">
        <v>91</v>
      </c>
      <c r="D11" s="126" t="s">
        <v>132</v>
      </c>
      <c r="E11" s="140">
        <v>1278</v>
      </c>
      <c r="F11" s="141">
        <v>1278</v>
      </c>
      <c r="G11" s="142">
        <v>0</v>
      </c>
      <c r="H11" s="144"/>
    </row>
    <row r="12" s="107" customFormat="true" ht="20.1" customHeight="true" spans="1:8">
      <c r="A12" s="124" t="s">
        <v>128</v>
      </c>
      <c r="B12" s="125" t="s">
        <v>133</v>
      </c>
      <c r="C12" s="126" t="s">
        <v>91</v>
      </c>
      <c r="D12" s="126" t="s">
        <v>134</v>
      </c>
      <c r="E12" s="140">
        <v>24380</v>
      </c>
      <c r="F12" s="141">
        <v>24380</v>
      </c>
      <c r="G12" s="142">
        <v>0</v>
      </c>
      <c r="H12" s="144"/>
    </row>
    <row r="13" s="107" customFormat="true" ht="20.1" customHeight="true" spans="1:8">
      <c r="A13" s="124" t="s">
        <v>128</v>
      </c>
      <c r="B13" s="125" t="s">
        <v>135</v>
      </c>
      <c r="C13" s="126" t="s">
        <v>91</v>
      </c>
      <c r="D13" s="126" t="s">
        <v>136</v>
      </c>
      <c r="E13" s="140">
        <v>36559</v>
      </c>
      <c r="F13" s="141">
        <v>36559</v>
      </c>
      <c r="G13" s="142">
        <v>0</v>
      </c>
      <c r="H13" s="144"/>
    </row>
    <row r="14" s="107" customFormat="true" ht="20.1" customHeight="true" spans="1:8">
      <c r="A14" s="124" t="s">
        <v>128</v>
      </c>
      <c r="B14" s="125" t="s">
        <v>137</v>
      </c>
      <c r="C14" s="126" t="s">
        <v>91</v>
      </c>
      <c r="D14" s="126" t="s">
        <v>138</v>
      </c>
      <c r="E14" s="140">
        <v>15035</v>
      </c>
      <c r="F14" s="141">
        <v>15035</v>
      </c>
      <c r="G14" s="142">
        <v>0</v>
      </c>
      <c r="H14" s="144"/>
    </row>
    <row r="15" s="107" customFormat="true" ht="20.1" customHeight="true" spans="1:8">
      <c r="A15" s="124" t="s">
        <v>128</v>
      </c>
      <c r="B15" s="125" t="s">
        <v>139</v>
      </c>
      <c r="C15" s="126" t="s">
        <v>91</v>
      </c>
      <c r="D15" s="126" t="s">
        <v>140</v>
      </c>
      <c r="E15" s="140">
        <v>7048</v>
      </c>
      <c r="F15" s="141">
        <v>7048</v>
      </c>
      <c r="G15" s="142">
        <v>0</v>
      </c>
      <c r="H15" s="144"/>
    </row>
    <row r="16" s="107" customFormat="true" ht="20.1" customHeight="true" spans="1:8">
      <c r="A16" s="124" t="s">
        <v>128</v>
      </c>
      <c r="B16" s="125" t="s">
        <v>141</v>
      </c>
      <c r="C16" s="126" t="s">
        <v>91</v>
      </c>
      <c r="D16" s="126" t="s">
        <v>142</v>
      </c>
      <c r="E16" s="140">
        <v>1504</v>
      </c>
      <c r="F16" s="141">
        <v>1504</v>
      </c>
      <c r="G16" s="142">
        <v>0</v>
      </c>
      <c r="H16" s="144"/>
    </row>
    <row r="17" s="107" customFormat="true" ht="20.1" customHeight="true" spans="1:8">
      <c r="A17" s="124" t="s">
        <v>128</v>
      </c>
      <c r="B17" s="125" t="s">
        <v>143</v>
      </c>
      <c r="C17" s="126" t="s">
        <v>91</v>
      </c>
      <c r="D17" s="126" t="s">
        <v>102</v>
      </c>
      <c r="E17" s="140">
        <v>15003</v>
      </c>
      <c r="F17" s="141">
        <v>15003</v>
      </c>
      <c r="G17" s="142">
        <v>0</v>
      </c>
      <c r="H17" s="144"/>
    </row>
    <row r="18" s="107" customFormat="true" ht="20.1" customHeight="true" spans="1:8">
      <c r="A18" s="124"/>
      <c r="B18" s="125"/>
      <c r="C18" s="126"/>
      <c r="D18" s="126" t="s">
        <v>144</v>
      </c>
      <c r="E18" s="140">
        <v>20116</v>
      </c>
      <c r="F18" s="141">
        <v>0</v>
      </c>
      <c r="G18" s="142">
        <v>20116</v>
      </c>
      <c r="H18" s="144"/>
    </row>
    <row r="19" s="107" customFormat="true" ht="20.1" customHeight="true" spans="1:8">
      <c r="A19" s="124" t="s">
        <v>145</v>
      </c>
      <c r="B19" s="125" t="s">
        <v>146</v>
      </c>
      <c r="C19" s="126" t="s">
        <v>91</v>
      </c>
      <c r="D19" s="126" t="s">
        <v>147</v>
      </c>
      <c r="E19" s="140">
        <v>600</v>
      </c>
      <c r="F19" s="141">
        <v>0</v>
      </c>
      <c r="G19" s="142">
        <v>600</v>
      </c>
      <c r="H19" s="144"/>
    </row>
    <row r="20" s="107" customFormat="true" ht="20.1" customHeight="true" spans="1:8">
      <c r="A20" s="124" t="s">
        <v>145</v>
      </c>
      <c r="B20" s="125" t="s">
        <v>148</v>
      </c>
      <c r="C20" s="126" t="s">
        <v>91</v>
      </c>
      <c r="D20" s="126" t="s">
        <v>149</v>
      </c>
      <c r="E20" s="140">
        <v>828</v>
      </c>
      <c r="F20" s="141">
        <v>0</v>
      </c>
      <c r="G20" s="142">
        <v>828</v>
      </c>
      <c r="H20" s="144"/>
    </row>
    <row r="21" s="107" customFormat="true" ht="20.1" customHeight="true" spans="1:8">
      <c r="A21" s="124" t="s">
        <v>145</v>
      </c>
      <c r="B21" s="125" t="s">
        <v>150</v>
      </c>
      <c r="C21" s="126" t="s">
        <v>91</v>
      </c>
      <c r="D21" s="126" t="s">
        <v>151</v>
      </c>
      <c r="E21" s="140">
        <v>3000</v>
      </c>
      <c r="F21" s="141">
        <v>0</v>
      </c>
      <c r="G21" s="142">
        <v>3000</v>
      </c>
      <c r="H21" s="144"/>
    </row>
    <row r="22" s="107" customFormat="true" ht="20.1" customHeight="true" spans="1:8">
      <c r="A22" s="124" t="s">
        <v>145</v>
      </c>
      <c r="B22" s="125" t="s">
        <v>152</v>
      </c>
      <c r="C22" s="126" t="s">
        <v>91</v>
      </c>
      <c r="D22" s="126" t="s">
        <v>153</v>
      </c>
      <c r="E22" s="140">
        <v>400</v>
      </c>
      <c r="F22" s="141">
        <v>0</v>
      </c>
      <c r="G22" s="142">
        <v>400</v>
      </c>
      <c r="H22" s="144"/>
    </row>
    <row r="23" s="107" customFormat="true" ht="20.1" customHeight="true" spans="1:8">
      <c r="A23" s="124" t="s">
        <v>145</v>
      </c>
      <c r="B23" s="125" t="s">
        <v>154</v>
      </c>
      <c r="C23" s="126" t="s">
        <v>91</v>
      </c>
      <c r="D23" s="126" t="s">
        <v>155</v>
      </c>
      <c r="E23" s="140">
        <v>220</v>
      </c>
      <c r="F23" s="141">
        <v>0</v>
      </c>
      <c r="G23" s="142">
        <v>220</v>
      </c>
      <c r="H23" s="144"/>
    </row>
    <row r="24" s="107" customFormat="true" ht="20.1" customHeight="true" spans="1:8">
      <c r="A24" s="124" t="s">
        <v>145</v>
      </c>
      <c r="B24" s="125" t="s">
        <v>156</v>
      </c>
      <c r="C24" s="126" t="s">
        <v>91</v>
      </c>
      <c r="D24" s="126" t="s">
        <v>157</v>
      </c>
      <c r="E24" s="140">
        <v>200</v>
      </c>
      <c r="F24" s="141">
        <v>0</v>
      </c>
      <c r="G24" s="142">
        <v>200</v>
      </c>
      <c r="H24" s="144"/>
    </row>
    <row r="25" s="107" customFormat="true" ht="20.1" customHeight="true" spans="1:8">
      <c r="A25" s="124" t="s">
        <v>145</v>
      </c>
      <c r="B25" s="125" t="s">
        <v>158</v>
      </c>
      <c r="C25" s="126" t="s">
        <v>91</v>
      </c>
      <c r="D25" s="126" t="s">
        <v>159</v>
      </c>
      <c r="E25" s="140">
        <v>200</v>
      </c>
      <c r="F25" s="141">
        <v>0</v>
      </c>
      <c r="G25" s="142">
        <v>200</v>
      </c>
      <c r="H25" s="144"/>
    </row>
    <row r="26" s="107" customFormat="true" ht="20.1" customHeight="true" spans="1:8">
      <c r="A26" s="124" t="s">
        <v>145</v>
      </c>
      <c r="B26" s="125" t="s">
        <v>160</v>
      </c>
      <c r="C26" s="126" t="s">
        <v>91</v>
      </c>
      <c r="D26" s="126" t="s">
        <v>161</v>
      </c>
      <c r="E26" s="140">
        <v>300</v>
      </c>
      <c r="F26" s="141">
        <v>0</v>
      </c>
      <c r="G26" s="142">
        <v>300</v>
      </c>
      <c r="H26" s="144"/>
    </row>
    <row r="27" s="107" customFormat="true" ht="20.1" customHeight="true" spans="1:8">
      <c r="A27" s="124" t="s">
        <v>145</v>
      </c>
      <c r="B27" s="125" t="s">
        <v>162</v>
      </c>
      <c r="C27" s="126" t="s">
        <v>91</v>
      </c>
      <c r="D27" s="126" t="s">
        <v>163</v>
      </c>
      <c r="E27" s="140">
        <v>200</v>
      </c>
      <c r="F27" s="141">
        <v>0</v>
      </c>
      <c r="G27" s="142">
        <v>200</v>
      </c>
      <c r="H27" s="144"/>
    </row>
    <row r="28" s="107" customFormat="true" ht="20.1" customHeight="true" spans="1:8">
      <c r="A28" s="124" t="s">
        <v>145</v>
      </c>
      <c r="B28" s="125" t="s">
        <v>164</v>
      </c>
      <c r="C28" s="126" t="s">
        <v>91</v>
      </c>
      <c r="D28" s="126" t="s">
        <v>165</v>
      </c>
      <c r="E28" s="140">
        <v>4900</v>
      </c>
      <c r="F28" s="141">
        <v>0</v>
      </c>
      <c r="G28" s="142">
        <v>4900</v>
      </c>
      <c r="H28" s="144"/>
    </row>
    <row r="29" s="107" customFormat="true" ht="20.1" customHeight="true" spans="1:8">
      <c r="A29" s="124" t="s">
        <v>145</v>
      </c>
      <c r="B29" s="125" t="s">
        <v>166</v>
      </c>
      <c r="C29" s="126" t="s">
        <v>91</v>
      </c>
      <c r="D29" s="126" t="s">
        <v>167</v>
      </c>
      <c r="E29" s="140">
        <v>1128</v>
      </c>
      <c r="F29" s="141">
        <v>0</v>
      </c>
      <c r="G29" s="142">
        <v>1128</v>
      </c>
      <c r="H29" s="144"/>
    </row>
    <row r="30" s="107" customFormat="true" ht="20.1" customHeight="true" spans="1:8">
      <c r="A30" s="124" t="s">
        <v>145</v>
      </c>
      <c r="B30" s="125" t="s">
        <v>168</v>
      </c>
      <c r="C30" s="126" t="s">
        <v>91</v>
      </c>
      <c r="D30" s="126" t="s">
        <v>169</v>
      </c>
      <c r="E30" s="140">
        <v>1723</v>
      </c>
      <c r="F30" s="141">
        <v>0</v>
      </c>
      <c r="G30" s="142">
        <v>1723</v>
      </c>
      <c r="H30" s="144"/>
    </row>
    <row r="31" s="107" customFormat="true" ht="20.1" customHeight="true" spans="1:7">
      <c r="A31" s="124" t="s">
        <v>145</v>
      </c>
      <c r="B31" s="125" t="s">
        <v>170</v>
      </c>
      <c r="C31" s="126" t="s">
        <v>91</v>
      </c>
      <c r="D31" s="126" t="s">
        <v>171</v>
      </c>
      <c r="E31" s="140">
        <v>1700</v>
      </c>
      <c r="F31" s="141">
        <v>0</v>
      </c>
      <c r="G31" s="142">
        <v>1700</v>
      </c>
    </row>
    <row r="32" s="107" customFormat="true" ht="20.1" customHeight="true" spans="1:7">
      <c r="A32" s="124" t="s">
        <v>145</v>
      </c>
      <c r="B32" s="125" t="s">
        <v>172</v>
      </c>
      <c r="C32" s="126" t="s">
        <v>91</v>
      </c>
      <c r="D32" s="126" t="s">
        <v>173</v>
      </c>
      <c r="E32" s="140">
        <v>4717</v>
      </c>
      <c r="F32" s="141">
        <v>0</v>
      </c>
      <c r="G32" s="142">
        <v>4717</v>
      </c>
    </row>
    <row r="33" s="107" customFormat="true" ht="20.1" customHeight="true" spans="1:7">
      <c r="A33" s="124"/>
      <c r="B33" s="125"/>
      <c r="C33" s="126"/>
      <c r="D33" s="126" t="s">
        <v>174</v>
      </c>
      <c r="E33" s="140">
        <v>106</v>
      </c>
      <c r="F33" s="141">
        <v>106</v>
      </c>
      <c r="G33" s="142">
        <v>0</v>
      </c>
    </row>
    <row r="34" s="107" customFormat="true" ht="20.1" customHeight="true" spans="1:7">
      <c r="A34" s="124" t="s">
        <v>175</v>
      </c>
      <c r="B34" s="125" t="s">
        <v>176</v>
      </c>
      <c r="C34" s="126" t="s">
        <v>91</v>
      </c>
      <c r="D34" s="126" t="s">
        <v>177</v>
      </c>
      <c r="E34" s="140">
        <v>106</v>
      </c>
      <c r="F34" s="141">
        <v>106</v>
      </c>
      <c r="G34" s="142">
        <v>0</v>
      </c>
    </row>
    <row r="35" s="107" customFormat="true" ht="20.1" customHeight="true" spans="1:8">
      <c r="A35" s="127"/>
      <c r="B35" s="127"/>
      <c r="C35" s="127"/>
      <c r="D35" s="128"/>
      <c r="E35" s="127"/>
      <c r="F35" s="127"/>
      <c r="G35" s="132"/>
      <c r="H35" s="132"/>
    </row>
    <row r="36" s="107" customFormat="true" ht="20.1" customHeight="true" spans="1:8">
      <c r="A36" s="129"/>
      <c r="B36" s="129"/>
      <c r="C36" s="127"/>
      <c r="D36" s="130"/>
      <c r="E36" s="145"/>
      <c r="F36" s="145"/>
      <c r="G36" s="132"/>
      <c r="H36" s="144"/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18"/>
  <sheetViews>
    <sheetView showGridLines="0" showZeros="0" workbookViewId="0">
      <selection activeCell="A1" sqref="A1"/>
    </sheetView>
  </sheetViews>
  <sheetFormatPr defaultColWidth="9.16666666666667" defaultRowHeight="12.75" customHeight="true"/>
  <cols>
    <col min="1" max="1" width="5" customWidth="true"/>
    <col min="2" max="3" width="3.83333333333333" customWidth="true"/>
    <col min="4" max="4" width="9.83333333333333" customWidth="true"/>
    <col min="5" max="5" width="36" customWidth="true"/>
    <col min="6" max="9" width="16.8333333333333" customWidth="true"/>
    <col min="10" max="10" width="11.1666666666667" customWidth="true"/>
    <col min="11" max="14" width="16.5" customWidth="true"/>
    <col min="15" max="15" width="10.5" customWidth="true"/>
    <col min="16" max="17" width="16.5" customWidth="true"/>
  </cols>
  <sheetData>
    <row r="1" ht="18" customHeight="true" spans="1:22">
      <c r="A1" s="103" t="s">
        <v>178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36"/>
      <c r="R1" s="71"/>
      <c r="S1" s="71"/>
      <c r="T1" s="71"/>
      <c r="U1" s="71"/>
      <c r="V1" s="71"/>
    </row>
    <row r="2" ht="18" customHeight="true" spans="1:22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71"/>
      <c r="S2" s="71"/>
      <c r="T2" s="71"/>
      <c r="U2" s="71"/>
      <c r="V2" s="71"/>
    </row>
    <row r="3" ht="18" customHeight="true" spans="1:22">
      <c r="A3" s="47" t="s">
        <v>34</v>
      </c>
      <c r="B3" s="47"/>
      <c r="C3" s="47"/>
      <c r="D3" s="47"/>
      <c r="E3" s="4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36" t="s">
        <v>35</v>
      </c>
      <c r="R3" s="71"/>
      <c r="S3" s="71"/>
      <c r="T3" s="71"/>
      <c r="U3" s="71"/>
      <c r="V3" s="71"/>
    </row>
    <row r="4" ht="18" customHeight="true" spans="1:22">
      <c r="A4" s="78" t="s">
        <v>66</v>
      </c>
      <c r="B4" s="78"/>
      <c r="C4" s="78"/>
      <c r="D4" s="78"/>
      <c r="E4" s="78"/>
      <c r="F4" s="48" t="s">
        <v>73</v>
      </c>
      <c r="G4" s="48" t="s">
        <v>179</v>
      </c>
      <c r="H4" s="48" t="s">
        <v>180</v>
      </c>
      <c r="I4" s="48" t="s">
        <v>181</v>
      </c>
      <c r="J4" s="48" t="s">
        <v>182</v>
      </c>
      <c r="K4" s="48" t="s">
        <v>183</v>
      </c>
      <c r="L4" s="60" t="s">
        <v>184</v>
      </c>
      <c r="M4" s="48" t="s">
        <v>185</v>
      </c>
      <c r="N4" s="48" t="s">
        <v>186</v>
      </c>
      <c r="O4" s="48" t="s">
        <v>187</v>
      </c>
      <c r="P4" s="48" t="s">
        <v>188</v>
      </c>
      <c r="Q4" s="48" t="s">
        <v>189</v>
      </c>
      <c r="R4" s="71"/>
      <c r="S4" s="71"/>
      <c r="T4" s="71"/>
      <c r="U4" s="71"/>
      <c r="V4" s="71"/>
    </row>
    <row r="5" ht="18" customHeight="true" spans="1:22">
      <c r="A5" s="105" t="s">
        <v>70</v>
      </c>
      <c r="B5" s="105"/>
      <c r="C5" s="105"/>
      <c r="D5" s="60" t="s">
        <v>71</v>
      </c>
      <c r="E5" s="60" t="s">
        <v>190</v>
      </c>
      <c r="F5" s="48"/>
      <c r="G5" s="48"/>
      <c r="H5" s="48"/>
      <c r="I5" s="48"/>
      <c r="J5" s="48"/>
      <c r="K5" s="48"/>
      <c r="L5" s="60"/>
      <c r="M5" s="48"/>
      <c r="N5" s="48"/>
      <c r="O5" s="48"/>
      <c r="P5" s="48"/>
      <c r="Q5" s="48"/>
      <c r="R5" s="71"/>
      <c r="S5" s="71"/>
      <c r="T5" s="71"/>
      <c r="U5" s="71"/>
      <c r="V5" s="71"/>
    </row>
    <row r="6" ht="44.25" customHeight="true" spans="1:22">
      <c r="A6" s="106" t="s">
        <v>80</v>
      </c>
      <c r="B6" s="106" t="s">
        <v>81</v>
      </c>
      <c r="C6" s="106" t="s">
        <v>82</v>
      </c>
      <c r="D6" s="60"/>
      <c r="E6" s="60"/>
      <c r="F6" s="100"/>
      <c r="G6" s="100"/>
      <c r="H6" s="100"/>
      <c r="I6" s="100"/>
      <c r="J6" s="100"/>
      <c r="K6" s="100"/>
      <c r="L6" s="87"/>
      <c r="M6" s="100"/>
      <c r="N6" s="100"/>
      <c r="O6" s="100"/>
      <c r="P6" s="100"/>
      <c r="Q6" s="100"/>
      <c r="R6" s="71"/>
      <c r="S6" s="71"/>
      <c r="T6" s="71"/>
      <c r="U6" s="71"/>
      <c r="V6" s="71"/>
    </row>
    <row r="7" ht="26.25" customHeight="true" spans="1:22">
      <c r="A7" s="59"/>
      <c r="B7" s="59"/>
      <c r="C7" s="59"/>
      <c r="D7" s="59"/>
      <c r="E7" s="58" t="s">
        <v>73</v>
      </c>
      <c r="F7" s="65">
        <v>157658</v>
      </c>
      <c r="G7" s="65">
        <v>56851</v>
      </c>
      <c r="H7" s="65">
        <v>1278</v>
      </c>
      <c r="I7" s="64">
        <v>24380</v>
      </c>
      <c r="J7" s="65">
        <v>0</v>
      </c>
      <c r="K7" s="65">
        <v>36559</v>
      </c>
      <c r="L7" s="65">
        <v>15035</v>
      </c>
      <c r="M7" s="65">
        <v>0</v>
      </c>
      <c r="N7" s="65">
        <v>7048</v>
      </c>
      <c r="O7" s="65">
        <v>1504</v>
      </c>
      <c r="P7" s="65">
        <v>15003</v>
      </c>
      <c r="Q7" s="64">
        <v>0</v>
      </c>
      <c r="R7" s="72"/>
      <c r="S7" s="72"/>
      <c r="T7" s="72"/>
      <c r="U7" s="72"/>
      <c r="V7" s="72"/>
    </row>
    <row r="8" ht="26.25" customHeight="true" spans="1:22">
      <c r="A8" s="59"/>
      <c r="B8" s="59"/>
      <c r="C8" s="59"/>
      <c r="D8" s="59"/>
      <c r="E8" s="58" t="s">
        <v>34</v>
      </c>
      <c r="F8" s="65">
        <v>157658</v>
      </c>
      <c r="G8" s="65">
        <v>56851</v>
      </c>
      <c r="H8" s="65">
        <v>1278</v>
      </c>
      <c r="I8" s="64">
        <v>24380</v>
      </c>
      <c r="J8" s="65">
        <v>0</v>
      </c>
      <c r="K8" s="65">
        <v>36559</v>
      </c>
      <c r="L8" s="65">
        <v>15035</v>
      </c>
      <c r="M8" s="65">
        <v>0</v>
      </c>
      <c r="N8" s="65">
        <v>7048</v>
      </c>
      <c r="O8" s="65">
        <v>1504</v>
      </c>
      <c r="P8" s="65">
        <v>15003</v>
      </c>
      <c r="Q8" s="64">
        <v>0</v>
      </c>
      <c r="R8" s="72"/>
      <c r="S8" s="71"/>
      <c r="T8" s="71"/>
      <c r="U8" s="71"/>
      <c r="V8" s="71"/>
    </row>
    <row r="9" ht="26.25" customHeight="true" spans="1:22">
      <c r="A9" s="59"/>
      <c r="B9" s="59"/>
      <c r="C9" s="59"/>
      <c r="D9" s="59"/>
      <c r="E9" s="58" t="s">
        <v>87</v>
      </c>
      <c r="F9" s="65">
        <v>157658</v>
      </c>
      <c r="G9" s="65">
        <v>56851</v>
      </c>
      <c r="H9" s="65">
        <v>1278</v>
      </c>
      <c r="I9" s="64">
        <v>24380</v>
      </c>
      <c r="J9" s="65">
        <v>0</v>
      </c>
      <c r="K9" s="65">
        <v>36559</v>
      </c>
      <c r="L9" s="65">
        <v>15035</v>
      </c>
      <c r="M9" s="65">
        <v>0</v>
      </c>
      <c r="N9" s="65">
        <v>7048</v>
      </c>
      <c r="O9" s="65">
        <v>1504</v>
      </c>
      <c r="P9" s="65">
        <v>15003</v>
      </c>
      <c r="Q9" s="64">
        <v>0</v>
      </c>
      <c r="R9" s="72"/>
      <c r="S9" s="71"/>
      <c r="T9" s="71"/>
      <c r="U9" s="71"/>
      <c r="V9" s="71"/>
    </row>
    <row r="10" ht="26.25" customHeight="true" spans="1:22">
      <c r="A10" s="59" t="s">
        <v>88</v>
      </c>
      <c r="B10" s="59" t="s">
        <v>89</v>
      </c>
      <c r="C10" s="59" t="s">
        <v>90</v>
      </c>
      <c r="D10" s="59" t="s">
        <v>91</v>
      </c>
      <c r="E10" s="58" t="s">
        <v>92</v>
      </c>
      <c r="F10" s="65">
        <v>120572</v>
      </c>
      <c r="G10" s="65">
        <v>56851</v>
      </c>
      <c r="H10" s="65">
        <v>1278</v>
      </c>
      <c r="I10" s="64">
        <v>24380</v>
      </c>
      <c r="J10" s="65">
        <v>0</v>
      </c>
      <c r="K10" s="65">
        <v>36559</v>
      </c>
      <c r="L10" s="65">
        <v>0</v>
      </c>
      <c r="M10" s="65">
        <v>0</v>
      </c>
      <c r="N10" s="65">
        <v>0</v>
      </c>
      <c r="O10" s="65">
        <v>1504</v>
      </c>
      <c r="P10" s="65">
        <v>0</v>
      </c>
      <c r="Q10" s="64">
        <v>0</v>
      </c>
      <c r="R10" s="72"/>
      <c r="S10" s="71"/>
      <c r="T10" s="71"/>
      <c r="U10" s="71"/>
      <c r="V10" s="71"/>
    </row>
    <row r="11" ht="26.25" customHeight="true" spans="1:22">
      <c r="A11" s="59" t="s">
        <v>93</v>
      </c>
      <c r="B11" s="59" t="s">
        <v>90</v>
      </c>
      <c r="C11" s="59" t="s">
        <v>90</v>
      </c>
      <c r="D11" s="59" t="s">
        <v>91</v>
      </c>
      <c r="E11" s="58" t="s">
        <v>96</v>
      </c>
      <c r="F11" s="65">
        <v>15035</v>
      </c>
      <c r="G11" s="65">
        <v>0</v>
      </c>
      <c r="H11" s="65">
        <v>0</v>
      </c>
      <c r="I11" s="64">
        <v>0</v>
      </c>
      <c r="J11" s="65">
        <v>0</v>
      </c>
      <c r="K11" s="65">
        <v>0</v>
      </c>
      <c r="L11" s="65">
        <v>15035</v>
      </c>
      <c r="M11" s="65">
        <v>0</v>
      </c>
      <c r="N11" s="65">
        <v>0</v>
      </c>
      <c r="O11" s="65">
        <v>0</v>
      </c>
      <c r="P11" s="65">
        <v>0</v>
      </c>
      <c r="Q11" s="64">
        <v>0</v>
      </c>
      <c r="R11" s="71"/>
      <c r="S11" s="71"/>
      <c r="T11" s="71"/>
      <c r="U11" s="71"/>
      <c r="V11" s="71"/>
    </row>
    <row r="12" ht="26.25" customHeight="true" spans="1:22">
      <c r="A12" s="59" t="s">
        <v>97</v>
      </c>
      <c r="B12" s="59" t="s">
        <v>98</v>
      </c>
      <c r="C12" s="59" t="s">
        <v>94</v>
      </c>
      <c r="D12" s="59" t="s">
        <v>91</v>
      </c>
      <c r="E12" s="58" t="s">
        <v>99</v>
      </c>
      <c r="F12" s="65">
        <v>7048</v>
      </c>
      <c r="G12" s="65">
        <v>0</v>
      </c>
      <c r="H12" s="65">
        <v>0</v>
      </c>
      <c r="I12" s="64">
        <v>0</v>
      </c>
      <c r="J12" s="65">
        <v>0</v>
      </c>
      <c r="K12" s="65">
        <v>0</v>
      </c>
      <c r="L12" s="65">
        <v>0</v>
      </c>
      <c r="M12" s="65">
        <v>0</v>
      </c>
      <c r="N12" s="65">
        <v>7048</v>
      </c>
      <c r="O12" s="65">
        <v>0</v>
      </c>
      <c r="P12" s="65">
        <v>0</v>
      </c>
      <c r="Q12" s="64">
        <v>0</v>
      </c>
      <c r="R12" s="71"/>
      <c r="S12" s="71"/>
      <c r="T12" s="71"/>
      <c r="U12" s="71"/>
      <c r="V12" s="71"/>
    </row>
    <row r="13" ht="26.25" customHeight="true" spans="1:22">
      <c r="A13" s="59" t="s">
        <v>100</v>
      </c>
      <c r="B13" s="59" t="s">
        <v>94</v>
      </c>
      <c r="C13" s="59" t="s">
        <v>101</v>
      </c>
      <c r="D13" s="59" t="s">
        <v>91</v>
      </c>
      <c r="E13" s="58" t="s">
        <v>102</v>
      </c>
      <c r="F13" s="65">
        <v>15003</v>
      </c>
      <c r="G13" s="65">
        <v>0</v>
      </c>
      <c r="H13" s="65">
        <v>0</v>
      </c>
      <c r="I13" s="64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15003</v>
      </c>
      <c r="Q13" s="64">
        <v>0</v>
      </c>
      <c r="R13" s="71"/>
      <c r="S13" s="71"/>
      <c r="T13" s="71"/>
      <c r="U13" s="71"/>
      <c r="V13" s="71"/>
    </row>
    <row r="14" ht="18" customHeight="true" spans="1:22">
      <c r="A14" s="71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1"/>
      <c r="S14" s="71"/>
      <c r="T14" s="71"/>
      <c r="U14" s="71"/>
      <c r="V14" s="71"/>
    </row>
    <row r="15" ht="18" customHeight="true" spans="1:22">
      <c r="A15" s="71"/>
      <c r="B15" s="71"/>
      <c r="C15" s="71"/>
      <c r="D15" s="71"/>
      <c r="E15" s="72"/>
      <c r="F15" s="72"/>
      <c r="G15" s="72"/>
      <c r="H15" s="72"/>
      <c r="I15" s="72"/>
      <c r="J15" s="72"/>
      <c r="K15" s="71"/>
      <c r="L15" s="72"/>
      <c r="M15" s="72"/>
      <c r="N15" s="72"/>
      <c r="O15" s="72"/>
      <c r="P15" s="72"/>
      <c r="Q15" s="71"/>
      <c r="R15" s="71"/>
      <c r="S15" s="71"/>
      <c r="T15" s="71"/>
      <c r="U15" s="71"/>
      <c r="V15" s="71"/>
    </row>
    <row r="16" ht="18" customHeight="true" spans="1:22">
      <c r="A16" s="71"/>
      <c r="B16" s="71"/>
      <c r="C16" s="71"/>
      <c r="D16" s="71"/>
      <c r="E16" s="71"/>
      <c r="F16" s="71"/>
      <c r="G16" s="71"/>
      <c r="H16" s="72"/>
      <c r="I16" s="71"/>
      <c r="J16" s="71"/>
      <c r="K16" s="71"/>
      <c r="L16" s="71"/>
      <c r="M16" s="71"/>
      <c r="N16" s="71"/>
      <c r="O16" s="71"/>
      <c r="P16" s="72"/>
      <c r="Q16" s="71"/>
      <c r="R16" s="71"/>
      <c r="S16" s="71"/>
      <c r="T16" s="71"/>
      <c r="U16" s="71"/>
      <c r="V16" s="71"/>
    </row>
    <row r="17" ht="18" customHeight="true" spans="1:22">
      <c r="A17" s="71"/>
      <c r="B17" s="71"/>
      <c r="C17" s="71"/>
      <c r="D17" s="71"/>
      <c r="E17" s="71"/>
      <c r="F17" s="71"/>
      <c r="G17" s="72"/>
      <c r="H17" s="71"/>
      <c r="I17" s="72"/>
      <c r="J17" s="71"/>
      <c r="K17" s="71"/>
      <c r="L17" s="71"/>
      <c r="M17" s="71"/>
      <c r="N17" s="71"/>
      <c r="O17" s="72"/>
      <c r="P17" s="71"/>
      <c r="Q17" s="71"/>
      <c r="R17" s="71"/>
      <c r="S17" s="71"/>
      <c r="T17" s="71"/>
      <c r="U17" s="71"/>
      <c r="V17" s="71"/>
    </row>
    <row r="18" ht="18" customHeight="true" spans="1:2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true"/>
  <pageMargins left="0.59" right="0.59" top="0.79" bottom="0.79" header="0.51" footer="0.51"/>
  <pageSetup paperSize="9" scale="68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17"/>
  <sheetViews>
    <sheetView showGridLines="0" showZeros="0" workbookViewId="0">
      <selection activeCell="A1" sqref="A1"/>
    </sheetView>
  </sheetViews>
  <sheetFormatPr defaultColWidth="9.16666666666667" defaultRowHeight="12.75" customHeight="true"/>
  <cols>
    <col min="1" max="1" width="5" customWidth="true"/>
    <col min="2" max="3" width="3.83333333333333" customWidth="true"/>
    <col min="4" max="4" width="9.83333333333333" customWidth="true"/>
    <col min="5" max="5" width="40.8333333333333" customWidth="true"/>
    <col min="6" max="6" width="11.3333333333333" customWidth="true"/>
    <col min="7" max="16" width="9.33333333333333" customWidth="true"/>
    <col min="17" max="17" width="10.8333333333333" customWidth="true"/>
    <col min="18" max="29" width="9.33333333333333" customWidth="true"/>
    <col min="30" max="30" width="9.16666666666667" customWidth="true"/>
    <col min="31" max="31" width="9.33333333333333" customWidth="true"/>
  </cols>
  <sheetData>
    <row r="1" ht="18" customHeight="true" spans="1:33">
      <c r="A1" s="45" t="s">
        <v>191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36"/>
      <c r="AG1" s="71"/>
    </row>
    <row r="2" ht="18" customHeight="true" spans="1:33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1"/>
    </row>
    <row r="3" ht="18" customHeight="true" spans="1:33">
      <c r="A3" s="47" t="s">
        <v>34</v>
      </c>
      <c r="B3" s="47"/>
      <c r="C3" s="47"/>
      <c r="D3" s="47"/>
      <c r="E3" s="4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36" t="s">
        <v>35</v>
      </c>
      <c r="AG3" s="71"/>
    </row>
    <row r="4" ht="18" customHeight="true" spans="1:33">
      <c r="A4" s="95" t="s">
        <v>66</v>
      </c>
      <c r="B4" s="96"/>
      <c r="C4" s="96"/>
      <c r="D4" s="96"/>
      <c r="E4" s="77"/>
      <c r="F4" s="48" t="s">
        <v>73</v>
      </c>
      <c r="G4" s="48" t="s">
        <v>192</v>
      </c>
      <c r="H4" s="48" t="s">
        <v>193</v>
      </c>
      <c r="I4" s="48" t="s">
        <v>194</v>
      </c>
      <c r="J4" s="48" t="s">
        <v>195</v>
      </c>
      <c r="K4" s="48" t="s">
        <v>196</v>
      </c>
      <c r="L4" s="48" t="s">
        <v>197</v>
      </c>
      <c r="M4" s="48" t="s">
        <v>198</v>
      </c>
      <c r="N4" s="48" t="s">
        <v>199</v>
      </c>
      <c r="O4" s="48" t="s">
        <v>200</v>
      </c>
      <c r="P4" s="48" t="s">
        <v>201</v>
      </c>
      <c r="Q4" s="48" t="s">
        <v>202</v>
      </c>
      <c r="R4" s="48" t="s">
        <v>203</v>
      </c>
      <c r="S4" s="48" t="s">
        <v>204</v>
      </c>
      <c r="T4" s="60" t="s">
        <v>205</v>
      </c>
      <c r="U4" s="48" t="s">
        <v>206</v>
      </c>
      <c r="V4" s="48" t="s">
        <v>207</v>
      </c>
      <c r="W4" s="48" t="s">
        <v>208</v>
      </c>
      <c r="X4" s="48" t="s">
        <v>209</v>
      </c>
      <c r="Y4" s="48" t="s">
        <v>210</v>
      </c>
      <c r="Z4" s="48" t="s">
        <v>211</v>
      </c>
      <c r="AA4" s="48" t="s">
        <v>212</v>
      </c>
      <c r="AB4" s="48" t="s">
        <v>213</v>
      </c>
      <c r="AC4" s="48" t="s">
        <v>214</v>
      </c>
      <c r="AD4" s="48" t="s">
        <v>215</v>
      </c>
      <c r="AE4" s="49" t="s">
        <v>216</v>
      </c>
      <c r="AF4" s="22" t="s">
        <v>217</v>
      </c>
      <c r="AG4" s="71"/>
    </row>
    <row r="5" ht="18" customHeight="true" spans="1:33">
      <c r="A5" s="78" t="s">
        <v>70</v>
      </c>
      <c r="B5" s="78"/>
      <c r="C5" s="95"/>
      <c r="D5" s="60" t="s">
        <v>71</v>
      </c>
      <c r="E5" s="100" t="s">
        <v>118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60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22"/>
      <c r="AG5" s="71"/>
    </row>
    <row r="6" ht="18" customHeight="true" spans="1:33">
      <c r="A6" s="101" t="s">
        <v>80</v>
      </c>
      <c r="B6" s="101" t="s">
        <v>81</v>
      </c>
      <c r="C6" s="102" t="s">
        <v>82</v>
      </c>
      <c r="D6" s="60"/>
      <c r="E6" s="54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100"/>
      <c r="T6" s="87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24"/>
      <c r="AG6" s="71"/>
    </row>
    <row r="7" ht="22.5" customHeight="true" spans="1:33">
      <c r="A7" s="59"/>
      <c r="B7" s="59"/>
      <c r="C7" s="59"/>
      <c r="D7" s="59"/>
      <c r="E7" s="58" t="s">
        <v>73</v>
      </c>
      <c r="F7" s="65">
        <v>20116</v>
      </c>
      <c r="G7" s="65">
        <v>600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828</v>
      </c>
      <c r="N7" s="65">
        <v>0</v>
      </c>
      <c r="O7" s="65">
        <v>3000</v>
      </c>
      <c r="P7" s="65">
        <v>400</v>
      </c>
      <c r="Q7" s="65">
        <v>0</v>
      </c>
      <c r="R7" s="65">
        <v>220</v>
      </c>
      <c r="S7" s="64">
        <v>0</v>
      </c>
      <c r="T7" s="63">
        <v>200</v>
      </c>
      <c r="U7" s="63">
        <v>200</v>
      </c>
      <c r="V7" s="63">
        <v>300</v>
      </c>
      <c r="W7" s="63">
        <v>200</v>
      </c>
      <c r="X7" s="63">
        <v>0</v>
      </c>
      <c r="Y7" s="63">
        <v>0</v>
      </c>
      <c r="Z7" s="63">
        <v>4900</v>
      </c>
      <c r="AA7" s="63">
        <v>0</v>
      </c>
      <c r="AB7" s="63">
        <v>1128</v>
      </c>
      <c r="AC7" s="63">
        <v>1723</v>
      </c>
      <c r="AD7" s="63">
        <v>1700</v>
      </c>
      <c r="AE7" s="63">
        <v>0</v>
      </c>
      <c r="AF7" s="63">
        <v>4717</v>
      </c>
      <c r="AG7" s="72"/>
    </row>
    <row r="8" ht="22.5" customHeight="true" spans="1:33">
      <c r="A8" s="59"/>
      <c r="B8" s="59"/>
      <c r="C8" s="59"/>
      <c r="D8" s="59"/>
      <c r="E8" s="58" t="s">
        <v>34</v>
      </c>
      <c r="F8" s="65">
        <v>20116</v>
      </c>
      <c r="G8" s="65">
        <v>600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828</v>
      </c>
      <c r="N8" s="65">
        <v>0</v>
      </c>
      <c r="O8" s="65">
        <v>3000</v>
      </c>
      <c r="P8" s="65">
        <v>400</v>
      </c>
      <c r="Q8" s="65">
        <v>0</v>
      </c>
      <c r="R8" s="65">
        <v>220</v>
      </c>
      <c r="S8" s="64">
        <v>0</v>
      </c>
      <c r="T8" s="63">
        <v>200</v>
      </c>
      <c r="U8" s="63">
        <v>200</v>
      </c>
      <c r="V8" s="63">
        <v>300</v>
      </c>
      <c r="W8" s="63">
        <v>200</v>
      </c>
      <c r="X8" s="63">
        <v>0</v>
      </c>
      <c r="Y8" s="63">
        <v>0</v>
      </c>
      <c r="Z8" s="63">
        <v>4900</v>
      </c>
      <c r="AA8" s="63">
        <v>0</v>
      </c>
      <c r="AB8" s="63">
        <v>1128</v>
      </c>
      <c r="AC8" s="63">
        <v>1723</v>
      </c>
      <c r="AD8" s="63">
        <v>1700</v>
      </c>
      <c r="AE8" s="63">
        <v>0</v>
      </c>
      <c r="AF8" s="63">
        <v>4717</v>
      </c>
      <c r="AG8" s="71"/>
    </row>
    <row r="9" ht="22.5" customHeight="true" spans="1:33">
      <c r="A9" s="59"/>
      <c r="B9" s="59"/>
      <c r="C9" s="59"/>
      <c r="D9" s="59"/>
      <c r="E9" s="58" t="s">
        <v>87</v>
      </c>
      <c r="F9" s="65">
        <v>20116</v>
      </c>
      <c r="G9" s="65">
        <v>600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828</v>
      </c>
      <c r="N9" s="65">
        <v>0</v>
      </c>
      <c r="O9" s="65">
        <v>3000</v>
      </c>
      <c r="P9" s="65">
        <v>400</v>
      </c>
      <c r="Q9" s="65">
        <v>0</v>
      </c>
      <c r="R9" s="65">
        <v>220</v>
      </c>
      <c r="S9" s="64">
        <v>0</v>
      </c>
      <c r="T9" s="63">
        <v>200</v>
      </c>
      <c r="U9" s="63">
        <v>200</v>
      </c>
      <c r="V9" s="63">
        <v>300</v>
      </c>
      <c r="W9" s="63">
        <v>200</v>
      </c>
      <c r="X9" s="63">
        <v>0</v>
      </c>
      <c r="Y9" s="63">
        <v>0</v>
      </c>
      <c r="Z9" s="63">
        <v>4900</v>
      </c>
      <c r="AA9" s="63">
        <v>0</v>
      </c>
      <c r="AB9" s="63">
        <v>1128</v>
      </c>
      <c r="AC9" s="63">
        <v>1723</v>
      </c>
      <c r="AD9" s="63">
        <v>1700</v>
      </c>
      <c r="AE9" s="63">
        <v>0</v>
      </c>
      <c r="AF9" s="63">
        <v>4717</v>
      </c>
      <c r="AG9" s="71"/>
    </row>
    <row r="10" ht="22.5" customHeight="true" spans="1:33">
      <c r="A10" s="59" t="s">
        <v>88</v>
      </c>
      <c r="B10" s="59" t="s">
        <v>89</v>
      </c>
      <c r="C10" s="59" t="s">
        <v>90</v>
      </c>
      <c r="D10" s="59" t="s">
        <v>91</v>
      </c>
      <c r="E10" s="58" t="s">
        <v>92</v>
      </c>
      <c r="F10" s="65">
        <v>19986</v>
      </c>
      <c r="G10" s="65">
        <v>600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828</v>
      </c>
      <c r="N10" s="65">
        <v>0</v>
      </c>
      <c r="O10" s="65">
        <v>3000</v>
      </c>
      <c r="P10" s="65">
        <v>400</v>
      </c>
      <c r="Q10" s="65">
        <v>0</v>
      </c>
      <c r="R10" s="65">
        <v>220</v>
      </c>
      <c r="S10" s="64">
        <v>0</v>
      </c>
      <c r="T10" s="63">
        <v>200</v>
      </c>
      <c r="U10" s="63">
        <v>200</v>
      </c>
      <c r="V10" s="63">
        <v>300</v>
      </c>
      <c r="W10" s="63">
        <v>200</v>
      </c>
      <c r="X10" s="63">
        <v>0</v>
      </c>
      <c r="Y10" s="63">
        <v>0</v>
      </c>
      <c r="Z10" s="63">
        <v>4900</v>
      </c>
      <c r="AA10" s="63">
        <v>0</v>
      </c>
      <c r="AB10" s="63">
        <v>1128</v>
      </c>
      <c r="AC10" s="63">
        <v>1723</v>
      </c>
      <c r="AD10" s="63">
        <v>1700</v>
      </c>
      <c r="AE10" s="63">
        <v>0</v>
      </c>
      <c r="AF10" s="63">
        <v>4587</v>
      </c>
      <c r="AG10" s="71"/>
    </row>
    <row r="11" ht="22.5" customHeight="true" spans="1:33">
      <c r="A11" s="59" t="s">
        <v>93</v>
      </c>
      <c r="B11" s="59" t="s">
        <v>90</v>
      </c>
      <c r="C11" s="59" t="s">
        <v>94</v>
      </c>
      <c r="D11" s="59" t="s">
        <v>91</v>
      </c>
      <c r="E11" s="58" t="s">
        <v>95</v>
      </c>
      <c r="F11" s="65">
        <v>130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4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130</v>
      </c>
      <c r="AG11" s="71"/>
    </row>
    <row r="12" ht="18" customHeight="true" spans="1:33">
      <c r="A12" s="71"/>
      <c r="B12" s="71"/>
      <c r="C12" s="72"/>
      <c r="D12" s="72"/>
      <c r="E12" s="72"/>
      <c r="F12" s="71"/>
      <c r="G12" s="71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1"/>
    </row>
    <row r="13" ht="18" customHeight="true" spans="1:33">
      <c r="A13" s="71"/>
      <c r="B13" s="71"/>
      <c r="C13" s="72"/>
      <c r="D13" s="72"/>
      <c r="E13" s="72"/>
      <c r="F13" s="72"/>
      <c r="G13" s="71"/>
      <c r="H13" s="72"/>
      <c r="I13" s="72"/>
      <c r="J13" s="72"/>
      <c r="K13" s="72"/>
      <c r="L13" s="72"/>
      <c r="M13" s="72"/>
      <c r="N13" s="72"/>
      <c r="O13" s="72"/>
      <c r="P13" s="72"/>
      <c r="Q13" s="71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1"/>
    </row>
    <row r="14" ht="18" customHeight="true" spans="1:33">
      <c r="A14" s="72"/>
      <c r="B14" s="71"/>
      <c r="C14" s="71"/>
      <c r="D14" s="71"/>
      <c r="E14" s="72"/>
      <c r="F14" s="72"/>
      <c r="G14" s="71"/>
      <c r="H14" s="71"/>
      <c r="I14" s="71"/>
      <c r="J14" s="72"/>
      <c r="K14" s="71"/>
      <c r="L14" s="71"/>
      <c r="M14" s="71"/>
      <c r="N14" s="71"/>
      <c r="O14" s="71"/>
      <c r="P14" s="71"/>
      <c r="Q14" s="71"/>
      <c r="R14" s="71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1"/>
      <c r="AG14" s="71"/>
    </row>
    <row r="15" ht="18" customHeight="true" spans="1:33">
      <c r="A15" s="71"/>
      <c r="B15" s="71"/>
      <c r="C15" s="71"/>
      <c r="D15" s="71"/>
      <c r="E15" s="71"/>
      <c r="F15" s="72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  <c r="S15" s="72"/>
      <c r="T15" s="71"/>
      <c r="U15" s="71"/>
      <c r="V15" s="72"/>
      <c r="W15" s="71"/>
      <c r="X15" s="72"/>
      <c r="Y15" s="71"/>
      <c r="Z15" s="71"/>
      <c r="AA15" s="71"/>
      <c r="AB15" s="72"/>
      <c r="AC15" s="72"/>
      <c r="AD15" s="72"/>
      <c r="AE15" s="72"/>
      <c r="AF15" s="71"/>
      <c r="AG15" s="71"/>
    </row>
    <row r="16" ht="18" customHeight="true" spans="1:33">
      <c r="A16" s="71"/>
      <c r="B16" s="71"/>
      <c r="C16" s="71"/>
      <c r="D16" s="71"/>
      <c r="E16" s="71"/>
      <c r="F16" s="71"/>
      <c r="G16" s="72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  <c r="S16" s="71"/>
      <c r="T16" s="71"/>
      <c r="U16" s="71"/>
      <c r="V16" s="71"/>
      <c r="W16" s="71"/>
      <c r="X16" s="71"/>
      <c r="Y16" s="71"/>
      <c r="Z16" s="71"/>
      <c r="AA16" s="71"/>
      <c r="AB16" s="72"/>
      <c r="AC16" s="71"/>
      <c r="AD16" s="72"/>
      <c r="AE16" s="71"/>
      <c r="AF16" s="71"/>
      <c r="AG16" s="71"/>
    </row>
    <row r="17" ht="18" customHeight="true" spans="1:33">
      <c r="A17" s="71"/>
      <c r="B17" s="71"/>
      <c r="C17" s="71"/>
      <c r="D17" s="71"/>
      <c r="E17" s="71"/>
      <c r="F17" s="71"/>
      <c r="G17" s="72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/>
      <c r="S17" s="71"/>
      <c r="T17" s="71"/>
      <c r="U17" s="71"/>
      <c r="V17" s="71"/>
      <c r="W17" s="71"/>
      <c r="X17" s="71"/>
      <c r="Y17" s="71"/>
      <c r="Z17" s="71"/>
      <c r="AA17" s="71"/>
      <c r="AB17" s="72"/>
      <c r="AC17" s="71"/>
      <c r="AD17" s="71"/>
      <c r="AE17" s="71"/>
      <c r="AF17" s="71"/>
      <c r="AG17" s="71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true"/>
  <pageMargins left="0.59" right="0.59" top="0.79" bottom="0.79" header="0.51" footer="0.51"/>
  <pageSetup paperSize="9" scale="52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2020-04-18T09:55:00Z</dcterms:created>
  <dcterms:modified xsi:type="dcterms:W3CDTF">2021-06-08T11:10:35Z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