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8710" windowHeight="13050" activeTab="10"/>
  </bookViews>
  <sheets>
    <sheet name="封面" sheetId="1" r:id="rId1"/>
    <sheet name="1" sheetId="2" r:id="rId2"/>
    <sheet name="1-1" sheetId="3" r:id="rId3"/>
    <sheet name="1-2" sheetId="4" r:id="rId4"/>
    <sheet name="2" sheetId="5" r:id="rId5"/>
    <sheet name="2-1" sheetId="6" r:id="rId6"/>
    <sheet name="3" sheetId="7" r:id="rId7"/>
    <sheet name="3-2" sheetId="8" r:id="rId8"/>
    <sheet name="3-1" sheetId="9" r:id="rId9"/>
    <sheet name="3-3" sheetId="10" r:id="rId10"/>
    <sheet name="4" sheetId="11" r:id="rId11"/>
    <sheet name="4-1" sheetId="12" r:id="rId12"/>
    <sheet name="5" sheetId="13" r:id="rId13"/>
    <sheet name="13" sheetId="14" r:id="rId14"/>
    <sheet name="14" sheetId="16" r:id="rId15"/>
  </sheets>
  <definedNames>
    <definedName name="_xlnm.Print_Titles" localSheetId="13">'13'!$1:$4</definedName>
  </definedNames>
  <calcPr calcId="124519"/>
</workbook>
</file>

<file path=xl/calcChain.xml><?xml version="1.0" encoding="utf-8"?>
<calcChain xmlns="http://schemas.openxmlformats.org/spreadsheetml/2006/main">
  <c r="E7" i="5"/>
  <c r="G9" i="7"/>
  <c r="G6" i="8"/>
  <c r="G7"/>
  <c r="F8" i="9"/>
  <c r="F9"/>
  <c r="F7"/>
  <c r="G7"/>
  <c r="G8"/>
  <c r="F31"/>
  <c r="E14" i="5"/>
  <c r="E16"/>
  <c r="E26"/>
  <c r="E6"/>
  <c r="E40" i="2"/>
  <c r="E6"/>
  <c r="F8" i="3"/>
  <c r="F7" s="1"/>
  <c r="D7" s="1"/>
  <c r="G9" i="4"/>
  <c r="D9" i="3"/>
  <c r="G16" i="16"/>
  <c r="H8" i="6"/>
  <c r="G8" s="1"/>
  <c r="F8" s="1"/>
  <c r="H9"/>
  <c r="G9" s="1"/>
  <c r="F9" s="1"/>
  <c r="H7"/>
  <c r="C36" i="2"/>
  <c r="C40" s="1"/>
  <c r="I7" i="4"/>
  <c r="I8"/>
  <c r="C6" i="5"/>
  <c r="G7" i="6"/>
  <c r="F7" s="1"/>
  <c r="G32"/>
  <c r="F32" s="1"/>
  <c r="H32"/>
  <c r="G10" i="7"/>
  <c r="G11"/>
  <c r="G12"/>
  <c r="G13"/>
  <c r="G14"/>
  <c r="G15"/>
  <c r="G16"/>
  <c r="G17"/>
  <c r="G18"/>
  <c r="G19"/>
  <c r="H8" l="1"/>
  <c r="D8" i="3"/>
  <c r="H8" i="4"/>
  <c r="G8" i="7" l="1"/>
  <c r="H7"/>
  <c r="G7" s="1"/>
  <c r="G8" i="4"/>
  <c r="H7"/>
  <c r="G7" s="1"/>
</calcChain>
</file>

<file path=xl/sharedStrings.xml><?xml version="1.0" encoding="utf-8"?>
<sst xmlns="http://schemas.openxmlformats.org/spreadsheetml/2006/main" count="1611" uniqueCount="587">
  <si>
    <t>2023年部门预算</t>
  </si>
  <si>
    <t/>
  </si>
  <si>
    <t>部门收支总表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</si>
  <si>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</si>
  <si>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</si>
  <si>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</si>
  <si>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</si>
  <si>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</si>
  <si>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</si>
  <si>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</si>
  <si>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</si>
  <si>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</si>
  <si>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</si>
  <si>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</si>
  <si>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</si>
  <si>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</si>
  <si>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</si>
  <si>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</si>
  <si>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</si>
  <si>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</si>
  <si>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</si>
  <si>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</si>
  <si>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</si>
  <si>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</si>
  <si>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</si>
  <si>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</si>
  <si>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</si>
  <si>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</si>
  <si>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</si>
  <si>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</si>
  <si>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</si>
  <si>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</si>
  <si>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</si>
  <si>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</si>
  <si>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</si>
  <si>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</si>
  <si>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</si>
  <si>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</si>
  <si>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</si>
  <si>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</si>
  <si>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</si>
  <si>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</si>
  <si>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</si>
  <si>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</si>
  <si>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b/>
        <sz val="11"/>
        <rFont val="宋体"/>
        <family val="3"/>
        <charset val="134"/>
      </rPr>
      <t>本 年 收 入 合 计</t>
    </r>
  </si>
  <si>
    <r>
      <rPr>
        <b/>
        <sz val="11"/>
        <rFont val="宋体"/>
        <family val="3"/>
        <charset val="134"/>
      </rPr>
      <t>本 年 支 出 合 计</t>
    </r>
  </si>
  <si>
    <t>七、用事业基金弥补收支差额</t>
  </si>
  <si>
    <t>三十一、事业单位结余分配</t>
  </si>
  <si>
    <t>八、上年结转</t>
  </si>
  <si>
    <t>其中：转入事业基金</t>
  </si>
  <si>
    <t>三十二、结转下年</t>
  </si>
  <si>
    <t>收  入  总  计</t>
  </si>
  <si>
    <t>支  出  总  计</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</si>
  <si>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</si>
  <si>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</si>
  <si>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</si>
  <si>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</si>
  <si>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</si>
  <si>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</si>
  <si>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</si>
  <si>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</si>
  <si>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</si>
  <si>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</si>
  <si>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</si>
  <si>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</si>
  <si>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</si>
  <si>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</si>
  <si>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</si>
  <si>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318001</t>
  </si>
  <si>
    <r>
      <rPr>
        <sz val="11"/>
        <rFont val="宋体"/>
        <family val="3"/>
        <charset val="134"/>
      </rPr>
      <t>广元市审计局</t>
    </r>
  </si>
  <si>
    <t>部门支出总表</t>
  </si>
  <si>
    <t>基本支出</t>
  </si>
  <si>
    <t>项目支出</t>
  </si>
  <si>
    <t>上缴上级支出</t>
  </si>
  <si>
    <t>对附属单位补助支出</t>
  </si>
  <si>
    <t>科目编码</t>
  </si>
  <si>
    <t>类</t>
  </si>
  <si>
    <t>款</t>
  </si>
  <si>
    <t>项</t>
  </si>
  <si>
    <t>201</t>
  </si>
  <si>
    <t>08</t>
  </si>
  <si>
    <t>01</t>
  </si>
  <si>
    <r>
      <rPr>
        <sz val="11"/>
        <rFont val="宋体"/>
        <family val="3"/>
        <charset val="134"/>
      </rPr>
      <t> 行政运行</t>
    </r>
  </si>
  <si>
    <t>04</t>
  </si>
  <si>
    <r>
      <rPr>
        <sz val="11"/>
        <rFont val="宋体"/>
        <family val="3"/>
        <charset val="134"/>
      </rPr>
      <t> 审计业务</t>
    </r>
  </si>
  <si>
    <t>99</t>
  </si>
  <si>
    <r>
      <rPr>
        <sz val="11"/>
        <rFont val="宋体"/>
        <family val="3"/>
        <charset val="134"/>
      </rPr>
      <t> 其他审计事务支出</t>
    </r>
  </si>
  <si>
    <t>50</t>
  </si>
  <si>
    <r>
      <rPr>
        <sz val="11"/>
        <rFont val="宋体"/>
        <family val="3"/>
        <charset val="134"/>
      </rPr>
      <t> 事业运行</t>
    </r>
  </si>
  <si>
    <t>210</t>
  </si>
  <si>
    <t>11</t>
  </si>
  <si>
    <r>
      <rPr>
        <sz val="11"/>
        <rFont val="宋体"/>
        <family val="3"/>
        <charset val="134"/>
      </rPr>
      <t> 行政单位医疗</t>
    </r>
  </si>
  <si>
    <t>02</t>
  </si>
  <si>
    <r>
      <rPr>
        <sz val="11"/>
        <rFont val="宋体"/>
        <family val="3"/>
        <charset val="134"/>
      </rPr>
      <t> 一般行政管理事务</t>
    </r>
  </si>
  <si>
    <t>06</t>
  </si>
  <si>
    <r>
      <rPr>
        <sz val="11"/>
        <rFont val="宋体"/>
        <family val="3"/>
        <charset val="134"/>
      </rPr>
      <t> 信息化建设</t>
    </r>
  </si>
  <si>
    <t>221</t>
  </si>
  <si>
    <r>
      <rPr>
        <sz val="11"/>
        <rFont val="宋体"/>
        <family val="3"/>
        <charset val="134"/>
      </rPr>
      <t> 住房公积金</t>
    </r>
  </si>
  <si>
    <t>208</t>
  </si>
  <si>
    <t>05</t>
  </si>
  <si>
    <r>
      <rPr>
        <sz val="11"/>
        <rFont val="宋体"/>
        <family val="3"/>
        <charset val="134"/>
      </rPr>
      <t> 机关事业单位基本养老保险缴费支出</t>
    </r>
  </si>
  <si>
    <r>
      <rPr>
        <sz val="11"/>
        <rFont val="宋体"/>
        <family val="3"/>
        <charset val="134"/>
      </rPr>
      <t> 其他社会保障和就业支出</t>
    </r>
  </si>
  <si>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</si>
  <si>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</si>
  <si>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</si>
  <si>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</si>
  <si>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</si>
  <si>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</si>
  <si>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</si>
  <si>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</si>
  <si>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</si>
  <si>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</si>
  <si>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</si>
  <si>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</si>
  <si>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</si>
  <si>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</si>
  <si>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</si>
  <si>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</si>
  <si>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</si>
  <si>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</si>
  <si>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</si>
  <si>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</si>
  <si>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</si>
  <si>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</si>
  <si>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</si>
  <si>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</si>
  <si>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</si>
  <si>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</si>
  <si>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</si>
  <si>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</si>
  <si>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</si>
  <si>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</si>
  <si>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</si>
  <si>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</si>
  <si>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</si>
  <si>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</si>
  <si>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</si>
  <si>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</si>
  <si>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</si>
  <si>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</si>
  <si>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财政拨款支出预算表（部门经济分类科目）</t>
  </si>
  <si>
    <t>总计</t>
  </si>
  <si>
    <t>中央提前通知专项转移支付等</t>
  </si>
  <si>
    <t>上年结转安排</t>
  </si>
  <si>
    <t>一般公共预算拨款</t>
  </si>
  <si>
    <t>政府性基金安排</t>
  </si>
  <si>
    <t>国有资本经营预算安排</t>
  </si>
  <si>
    <t>上年应返还额度结转</t>
  </si>
  <si>
    <t>小计</t>
  </si>
  <si>
    <r>
      <rPr>
        <sz val="11"/>
        <rFont val="宋体"/>
        <family val="3"/>
        <charset val="134"/>
      </rPr>
      <t> 广元市审计局</t>
    </r>
  </si>
  <si>
    <r>
      <rPr>
        <sz val="11"/>
        <rFont val="宋体"/>
        <family val="3"/>
        <charset val="134"/>
      </rPr>
      <t>  商品和服务支出</t>
    </r>
  </si>
  <si>
    <r>
      <rPr>
        <sz val="11"/>
        <rFont val="宋体"/>
        <family val="3"/>
        <charset val="134"/>
      </rPr>
      <t>   公务接待费</t>
    </r>
  </si>
  <si>
    <r>
      <rPr>
        <sz val="11"/>
        <rFont val="宋体"/>
        <family val="3"/>
        <charset val="134"/>
      </rPr>
      <t>   劳务费</t>
    </r>
  </si>
  <si>
    <r>
      <rPr>
        <sz val="11"/>
        <rFont val="宋体"/>
        <family val="3"/>
        <charset val="134"/>
      </rPr>
      <t>   办公费</t>
    </r>
  </si>
  <si>
    <r>
      <rPr>
        <sz val="11"/>
        <rFont val="宋体"/>
        <family val="3"/>
        <charset val="134"/>
      </rPr>
      <t>   差旅费</t>
    </r>
  </si>
  <si>
    <r>
      <rPr>
        <sz val="11"/>
        <rFont val="宋体"/>
        <family val="3"/>
        <charset val="134"/>
      </rPr>
      <t>   委托业务费</t>
    </r>
  </si>
  <si>
    <r>
      <rPr>
        <sz val="11"/>
        <rFont val="宋体"/>
        <family val="3"/>
        <charset val="134"/>
      </rPr>
      <t>   其他商品和服务支出</t>
    </r>
  </si>
  <si>
    <r>
      <rPr>
        <sz val="11"/>
        <rFont val="宋体"/>
        <family val="3"/>
        <charset val="134"/>
      </rPr>
      <t>302</t>
    </r>
  </si>
  <si>
    <r>
      <rPr>
        <sz val="11"/>
        <rFont val="宋体"/>
        <family val="3"/>
        <charset val="134"/>
      </rPr>
      <t>99</t>
    </r>
  </si>
  <si>
    <r>
      <rPr>
        <sz val="11"/>
        <rFont val="宋体"/>
        <family val="3"/>
        <charset val="134"/>
      </rPr>
      <t>    党建经费</t>
    </r>
  </si>
  <si>
    <r>
      <rPr>
        <sz val="11"/>
        <rFont val="宋体"/>
        <family val="3"/>
        <charset val="134"/>
      </rPr>
      <t>    退休人员活动经费</t>
    </r>
  </si>
  <si>
    <r>
      <rPr>
        <sz val="11"/>
        <rFont val="宋体"/>
        <family val="3"/>
        <charset val="134"/>
      </rPr>
      <t>    其他商品和服务支出</t>
    </r>
  </si>
  <si>
    <r>
      <rPr>
        <sz val="11"/>
        <rFont val="宋体"/>
        <family val="3"/>
        <charset val="134"/>
      </rPr>
      <t>   维修（护）费</t>
    </r>
  </si>
  <si>
    <r>
      <rPr>
        <sz val="11"/>
        <rFont val="宋体"/>
        <family val="3"/>
        <charset val="134"/>
      </rPr>
      <t>   会议费</t>
    </r>
  </si>
  <si>
    <r>
      <rPr>
        <sz val="11"/>
        <rFont val="宋体"/>
        <family val="3"/>
        <charset val="134"/>
      </rPr>
      <t>   邮电费</t>
    </r>
  </si>
  <si>
    <r>
      <rPr>
        <sz val="11"/>
        <rFont val="宋体"/>
        <family val="3"/>
        <charset val="134"/>
      </rPr>
      <t>   电费</t>
    </r>
  </si>
  <si>
    <r>
      <rPr>
        <sz val="11"/>
        <rFont val="宋体"/>
        <family val="3"/>
        <charset val="134"/>
      </rPr>
      <t>   其他交通费用</t>
    </r>
  </si>
  <si>
    <r>
      <rPr>
        <sz val="11"/>
        <rFont val="宋体"/>
        <family val="3"/>
        <charset val="134"/>
      </rPr>
      <t>   物业管理费</t>
    </r>
  </si>
  <si>
    <r>
      <rPr>
        <sz val="11"/>
        <rFont val="宋体"/>
        <family val="3"/>
        <charset val="134"/>
      </rPr>
      <t>   水费</t>
    </r>
  </si>
  <si>
    <r>
      <rPr>
        <sz val="11"/>
        <rFont val="宋体"/>
        <family val="3"/>
        <charset val="134"/>
      </rPr>
      <t>   印刷费</t>
    </r>
  </si>
  <si>
    <r>
      <rPr>
        <sz val="11"/>
        <rFont val="宋体"/>
        <family val="3"/>
        <charset val="134"/>
      </rPr>
      <t>   公务用车运行维护费</t>
    </r>
  </si>
  <si>
    <r>
      <rPr>
        <sz val="11"/>
        <rFont val="宋体"/>
        <family val="3"/>
        <charset val="134"/>
      </rPr>
      <t>   培训费</t>
    </r>
  </si>
  <si>
    <r>
      <rPr>
        <sz val="11"/>
        <rFont val="宋体"/>
        <family val="3"/>
        <charset val="134"/>
      </rPr>
      <t>   福利费</t>
    </r>
  </si>
  <si>
    <r>
      <rPr>
        <sz val="11"/>
        <rFont val="宋体"/>
        <family val="3"/>
        <charset val="134"/>
      </rPr>
      <t>   工会经费</t>
    </r>
  </si>
  <si>
    <r>
      <rPr>
        <sz val="11"/>
        <rFont val="宋体"/>
        <family val="3"/>
        <charset val="134"/>
      </rPr>
      <t>  工资福利支出</t>
    </r>
  </si>
  <si>
    <r>
      <rPr>
        <sz val="11"/>
        <rFont val="宋体"/>
        <family val="3"/>
        <charset val="134"/>
      </rPr>
      <t>   津贴补贴</t>
    </r>
  </si>
  <si>
    <r>
      <rPr>
        <sz val="11"/>
        <rFont val="宋体"/>
        <family val="3"/>
        <charset val="134"/>
      </rPr>
      <t>   职工基本医疗保险缴费</t>
    </r>
  </si>
  <si>
    <r>
      <rPr>
        <sz val="11"/>
        <rFont val="宋体"/>
        <family val="3"/>
        <charset val="134"/>
      </rPr>
      <t>   奖金</t>
    </r>
  </si>
  <si>
    <r>
      <rPr>
        <sz val="11"/>
        <rFont val="宋体"/>
        <family val="3"/>
        <charset val="134"/>
      </rPr>
      <t>301</t>
    </r>
  </si>
  <si>
    <r>
      <rPr>
        <sz val="11"/>
        <rFont val="宋体"/>
        <family val="3"/>
        <charset val="134"/>
      </rPr>
      <t>03</t>
    </r>
  </si>
  <si>
    <r>
      <rPr>
        <sz val="11"/>
        <rFont val="宋体"/>
        <family val="3"/>
        <charset val="134"/>
      </rPr>
      <t>    优秀公务员奖励（参公人员）</t>
    </r>
  </si>
  <si>
    <r>
      <rPr>
        <sz val="11"/>
        <rFont val="宋体"/>
        <family val="3"/>
        <charset val="134"/>
      </rPr>
      <t>    基础绩效奖</t>
    </r>
  </si>
  <si>
    <r>
      <rPr>
        <sz val="11"/>
        <rFont val="宋体"/>
        <family val="3"/>
        <charset val="134"/>
      </rPr>
      <t>    年终一次性奖励工资</t>
    </r>
  </si>
  <si>
    <r>
      <rPr>
        <sz val="11"/>
        <rFont val="宋体"/>
        <family val="3"/>
        <charset val="134"/>
      </rPr>
      <t>   绩效工资</t>
    </r>
  </si>
  <si>
    <r>
      <rPr>
        <sz val="11"/>
        <rFont val="宋体"/>
        <family val="3"/>
        <charset val="134"/>
      </rPr>
      <t>   基本工资</t>
    </r>
  </si>
  <si>
    <r>
      <rPr>
        <sz val="11"/>
        <rFont val="宋体"/>
        <family val="3"/>
        <charset val="134"/>
      </rPr>
      <t>01</t>
    </r>
  </si>
  <si>
    <r>
      <rPr>
        <sz val="11"/>
        <rFont val="宋体"/>
        <family val="3"/>
        <charset val="134"/>
      </rPr>
      <t>    基本工资</t>
    </r>
  </si>
  <si>
    <r>
      <rPr>
        <sz val="11"/>
        <rFont val="宋体"/>
        <family val="3"/>
        <charset val="134"/>
      </rPr>
      <t>    晋级工资</t>
    </r>
  </si>
  <si>
    <r>
      <rPr>
        <sz val="11"/>
        <rFont val="宋体"/>
        <family val="3"/>
        <charset val="134"/>
      </rPr>
      <t>   住房公积金</t>
    </r>
  </si>
  <si>
    <r>
      <rPr>
        <sz val="11"/>
        <rFont val="宋体"/>
        <family val="3"/>
        <charset val="134"/>
      </rPr>
      <t>   机关事业单位基本养老保险缴费</t>
    </r>
  </si>
  <si>
    <r>
      <rPr>
        <sz val="11"/>
        <rFont val="宋体"/>
        <family val="3"/>
        <charset val="134"/>
      </rPr>
      <t>   其他社会保障缴费</t>
    </r>
  </si>
  <si>
    <r>
      <rPr>
        <sz val="11"/>
        <rFont val="宋体"/>
        <family val="3"/>
        <charset val="134"/>
      </rPr>
      <t>12</t>
    </r>
  </si>
  <si>
    <r>
      <rPr>
        <sz val="11"/>
        <rFont val="宋体"/>
        <family val="3"/>
        <charset val="134"/>
      </rPr>
      <t>    失业保险</t>
    </r>
  </si>
  <si>
    <r>
      <rPr>
        <sz val="11"/>
        <rFont val="宋体"/>
        <family val="3"/>
        <charset val="134"/>
      </rPr>
      <t>    工伤保险</t>
    </r>
  </si>
  <si>
    <r>
      <rPr>
        <sz val="11"/>
        <rFont val="宋体"/>
        <family val="3"/>
        <charset val="134"/>
      </rPr>
      <t>  对个人和家庭的补助</t>
    </r>
  </si>
  <si>
    <r>
      <rPr>
        <sz val="11"/>
        <rFont val="宋体"/>
        <family val="3"/>
        <charset val="134"/>
      </rPr>
      <t>   生活补助</t>
    </r>
  </si>
  <si>
    <r>
      <rPr>
        <sz val="11"/>
        <rFont val="宋体"/>
        <family val="3"/>
        <charset val="134"/>
      </rPr>
      <t>303</t>
    </r>
  </si>
  <si>
    <r>
      <rPr>
        <sz val="11"/>
        <rFont val="宋体"/>
        <family val="3"/>
        <charset val="134"/>
      </rPr>
      <t>05</t>
    </r>
  </si>
  <si>
    <r>
      <rPr>
        <sz val="11"/>
        <rFont val="宋体"/>
        <family val="3"/>
        <charset val="134"/>
      </rPr>
      <t>    退休人员绩效补助</t>
    </r>
  </si>
  <si>
    <t>一般公共预算支出预算表</t>
  </si>
  <si>
    <t>当年财政拨款安排</t>
  </si>
  <si>
    <r>
      <rPr>
        <sz val="11"/>
        <rFont val="宋体"/>
        <family val="3"/>
        <charset val="134"/>
      </rPr>
      <t>广元市审计局部门</t>
    </r>
  </si>
  <si>
    <t>318</t>
  </si>
  <si>
    <t>一般公共预算项目支出预算表</t>
  </si>
  <si>
    <t>金额</t>
  </si>
  <si>
    <r>
      <rPr>
        <sz val="11"/>
        <rFont val="宋体"/>
        <family val="3"/>
        <charset val="134"/>
      </rPr>
      <t>  民生类审计项目</t>
    </r>
  </si>
  <si>
    <r>
      <rPr>
        <sz val="11"/>
        <rFont val="宋体"/>
        <family val="3"/>
        <charset val="134"/>
      </rPr>
      <t>  财政类审计项目经费</t>
    </r>
  </si>
  <si>
    <r>
      <rPr>
        <sz val="11"/>
        <rFont val="宋体"/>
        <family val="3"/>
        <charset val="134"/>
      </rPr>
      <t>  经责审计项目经费</t>
    </r>
  </si>
  <si>
    <r>
      <rPr>
        <sz val="11"/>
        <rFont val="宋体"/>
        <family val="3"/>
        <charset val="134"/>
      </rPr>
      <t>  投资类审计项目经费</t>
    </r>
  </si>
  <si>
    <r>
      <rPr>
        <sz val="11"/>
        <rFont val="宋体"/>
        <family val="3"/>
        <charset val="134"/>
      </rPr>
      <t>  大数据审计经费</t>
    </r>
  </si>
  <si>
    <r>
      <rPr>
        <sz val="11"/>
        <rFont val="宋体"/>
        <family val="3"/>
        <charset val="134"/>
      </rPr>
      <t>  政府向社会购买审计服务</t>
    </r>
  </si>
  <si>
    <r>
      <rPr>
        <sz val="11"/>
        <rFont val="宋体"/>
        <family val="3"/>
        <charset val="134"/>
      </rPr>
      <t>  乡村振兴工作经费</t>
    </r>
  </si>
  <si>
    <r>
      <rPr>
        <sz val="11"/>
        <rFont val="宋体"/>
        <family val="3"/>
        <charset val="134"/>
      </rPr>
      <t>  服务器一套</t>
    </r>
  </si>
  <si>
    <t>一般公共预算基本支出预算表</t>
  </si>
  <si>
    <t>人员经费</t>
  </si>
  <si>
    <t>公用经费</t>
  </si>
  <si>
    <t>302</t>
  </si>
  <si>
    <r>
      <rPr>
        <sz val="11"/>
        <rFont val="宋体"/>
        <family val="3"/>
        <charset val="134"/>
      </rPr>
      <t> 商品和服务支出</t>
    </r>
  </si>
  <si>
    <r>
      <rPr>
        <sz val="11"/>
        <rFont val="宋体"/>
        <family val="3"/>
        <charset val="134"/>
      </rPr>
      <t>17</t>
    </r>
  </si>
  <si>
    <t>30217</t>
  </si>
  <si>
    <r>
      <rPr>
        <sz val="11"/>
        <rFont val="宋体"/>
        <family val="3"/>
        <charset val="134"/>
      </rPr>
      <t>  公务接待费</t>
    </r>
  </si>
  <si>
    <r>
      <rPr>
        <sz val="11"/>
        <rFont val="宋体"/>
        <family val="3"/>
        <charset val="134"/>
      </rPr>
      <t>26</t>
    </r>
  </si>
  <si>
    <t>30226</t>
  </si>
  <si>
    <r>
      <rPr>
        <sz val="11"/>
        <rFont val="宋体"/>
        <family val="3"/>
        <charset val="134"/>
      </rPr>
      <t>  劳务费</t>
    </r>
  </si>
  <si>
    <t>30299</t>
  </si>
  <si>
    <r>
      <rPr>
        <sz val="11"/>
        <rFont val="宋体"/>
        <family val="3"/>
        <charset val="134"/>
      </rPr>
      <t>  其他商品和服务支出</t>
    </r>
  </si>
  <si>
    <t>3029901</t>
  </si>
  <si>
    <r>
      <rPr>
        <sz val="11"/>
        <rFont val="宋体"/>
        <family val="3"/>
        <charset val="134"/>
      </rPr>
      <t>   党建经费</t>
    </r>
  </si>
  <si>
    <t>3029902</t>
  </si>
  <si>
    <t>3029903</t>
  </si>
  <si>
    <t>30201</t>
  </si>
  <si>
    <r>
      <rPr>
        <sz val="11"/>
        <rFont val="宋体"/>
        <family val="3"/>
        <charset val="134"/>
      </rPr>
      <t>  办公费</t>
    </r>
  </si>
  <si>
    <r>
      <rPr>
        <sz val="11"/>
        <rFont val="宋体"/>
        <family val="3"/>
        <charset val="134"/>
      </rPr>
      <t>11</t>
    </r>
  </si>
  <si>
    <t>30211</t>
  </si>
  <si>
    <r>
      <rPr>
        <sz val="11"/>
        <rFont val="宋体"/>
        <family val="3"/>
        <charset val="134"/>
      </rPr>
      <t>  差旅费</t>
    </r>
  </si>
  <si>
    <r>
      <rPr>
        <sz val="11"/>
        <rFont val="宋体"/>
        <family val="3"/>
        <charset val="134"/>
      </rPr>
      <t>13</t>
    </r>
  </si>
  <si>
    <t>30213</t>
  </si>
  <si>
    <r>
      <rPr>
        <sz val="11"/>
        <rFont val="宋体"/>
        <family val="3"/>
        <charset val="134"/>
      </rPr>
      <t>  维修（护）费</t>
    </r>
  </si>
  <si>
    <r>
      <rPr>
        <sz val="11"/>
        <rFont val="宋体"/>
        <family val="3"/>
        <charset val="134"/>
      </rPr>
      <t>15</t>
    </r>
  </si>
  <si>
    <t>30215</t>
  </si>
  <si>
    <r>
      <rPr>
        <sz val="11"/>
        <rFont val="宋体"/>
        <family val="3"/>
        <charset val="134"/>
      </rPr>
      <t>  会议费</t>
    </r>
  </si>
  <si>
    <r>
      <rPr>
        <sz val="11"/>
        <rFont val="宋体"/>
        <family val="3"/>
        <charset val="134"/>
      </rPr>
      <t>07</t>
    </r>
  </si>
  <si>
    <t>30207</t>
  </si>
  <si>
    <r>
      <rPr>
        <sz val="11"/>
        <rFont val="宋体"/>
        <family val="3"/>
        <charset val="134"/>
      </rPr>
      <t>  邮电费</t>
    </r>
  </si>
  <si>
    <r>
      <rPr>
        <sz val="11"/>
        <rFont val="宋体"/>
        <family val="3"/>
        <charset val="134"/>
      </rPr>
      <t>06</t>
    </r>
  </si>
  <si>
    <t>30206</t>
  </si>
  <si>
    <r>
      <rPr>
        <sz val="11"/>
        <rFont val="宋体"/>
        <family val="3"/>
        <charset val="134"/>
      </rPr>
      <t>  电费</t>
    </r>
  </si>
  <si>
    <r>
      <rPr>
        <sz val="11"/>
        <rFont val="宋体"/>
        <family val="3"/>
        <charset val="134"/>
      </rPr>
      <t>39</t>
    </r>
  </si>
  <si>
    <t>30239</t>
  </si>
  <si>
    <r>
      <rPr>
        <sz val="11"/>
        <rFont val="宋体"/>
        <family val="3"/>
        <charset val="134"/>
      </rPr>
      <t>  其他交通费用</t>
    </r>
  </si>
  <si>
    <r>
      <rPr>
        <sz val="11"/>
        <rFont val="宋体"/>
        <family val="3"/>
        <charset val="134"/>
      </rPr>
      <t>09</t>
    </r>
  </si>
  <si>
    <t>30209</t>
  </si>
  <si>
    <r>
      <rPr>
        <sz val="11"/>
        <rFont val="宋体"/>
        <family val="3"/>
        <charset val="134"/>
      </rPr>
      <t>  物业管理费</t>
    </r>
  </si>
  <si>
    <t>30205</t>
  </si>
  <si>
    <r>
      <rPr>
        <sz val="11"/>
        <rFont val="宋体"/>
        <family val="3"/>
        <charset val="134"/>
      </rPr>
      <t>  水费</t>
    </r>
  </si>
  <si>
    <r>
      <rPr>
        <sz val="11"/>
        <rFont val="宋体"/>
        <family val="3"/>
        <charset val="134"/>
      </rPr>
      <t>02</t>
    </r>
  </si>
  <si>
    <t>30202</t>
  </si>
  <si>
    <r>
      <rPr>
        <sz val="11"/>
        <rFont val="宋体"/>
        <family val="3"/>
        <charset val="134"/>
      </rPr>
      <t>  印刷费</t>
    </r>
  </si>
  <si>
    <r>
      <rPr>
        <sz val="11"/>
        <rFont val="宋体"/>
        <family val="3"/>
        <charset val="134"/>
      </rPr>
      <t>31</t>
    </r>
  </si>
  <si>
    <t>30231</t>
  </si>
  <si>
    <r>
      <rPr>
        <sz val="11"/>
        <rFont val="宋体"/>
        <family val="3"/>
        <charset val="134"/>
      </rPr>
      <t>  公务用车运行维护费</t>
    </r>
  </si>
  <si>
    <r>
      <rPr>
        <sz val="11"/>
        <rFont val="宋体"/>
        <family val="3"/>
        <charset val="134"/>
      </rPr>
      <t>16</t>
    </r>
  </si>
  <si>
    <t>30216</t>
  </si>
  <si>
    <r>
      <rPr>
        <sz val="11"/>
        <rFont val="宋体"/>
        <family val="3"/>
        <charset val="134"/>
      </rPr>
      <t>  培训费</t>
    </r>
  </si>
  <si>
    <r>
      <rPr>
        <sz val="11"/>
        <rFont val="宋体"/>
        <family val="3"/>
        <charset val="134"/>
      </rPr>
      <t>29</t>
    </r>
  </si>
  <si>
    <t>30229</t>
  </si>
  <si>
    <r>
      <rPr>
        <sz val="11"/>
        <rFont val="宋体"/>
        <family val="3"/>
        <charset val="134"/>
      </rPr>
      <t>  福利费</t>
    </r>
  </si>
  <si>
    <r>
      <rPr>
        <sz val="11"/>
        <rFont val="宋体"/>
        <family val="3"/>
        <charset val="134"/>
      </rPr>
      <t>28</t>
    </r>
  </si>
  <si>
    <t>30228</t>
  </si>
  <si>
    <r>
      <rPr>
        <sz val="11"/>
        <rFont val="宋体"/>
        <family val="3"/>
        <charset val="134"/>
      </rPr>
      <t>  工会经费</t>
    </r>
  </si>
  <si>
    <t>301</t>
  </si>
  <si>
    <r>
      <rPr>
        <sz val="11"/>
        <rFont val="宋体"/>
        <family val="3"/>
        <charset val="134"/>
      </rPr>
      <t> 工资福利支出</t>
    </r>
  </si>
  <si>
    <t>30102</t>
  </si>
  <si>
    <r>
      <rPr>
        <sz val="11"/>
        <rFont val="宋体"/>
        <family val="3"/>
        <charset val="134"/>
      </rPr>
      <t>  津贴补贴</t>
    </r>
  </si>
  <si>
    <r>
      <rPr>
        <sz val="11"/>
        <rFont val="宋体"/>
        <family val="3"/>
        <charset val="134"/>
      </rPr>
      <t>10</t>
    </r>
  </si>
  <si>
    <t>30110</t>
  </si>
  <si>
    <r>
      <rPr>
        <sz val="11"/>
        <rFont val="宋体"/>
        <family val="3"/>
        <charset val="134"/>
      </rPr>
      <t>  职工基本医疗保险缴费</t>
    </r>
  </si>
  <si>
    <t>30103</t>
  </si>
  <si>
    <r>
      <rPr>
        <sz val="11"/>
        <rFont val="宋体"/>
        <family val="3"/>
        <charset val="134"/>
      </rPr>
      <t>  奖金</t>
    </r>
  </si>
  <si>
    <t>3010302</t>
  </si>
  <si>
    <r>
      <rPr>
        <sz val="11"/>
        <rFont val="宋体"/>
        <family val="3"/>
        <charset val="134"/>
      </rPr>
      <t>   优秀公务员奖励（参公人员）</t>
    </r>
  </si>
  <si>
    <t>3010303</t>
  </si>
  <si>
    <r>
      <rPr>
        <sz val="11"/>
        <rFont val="宋体"/>
        <family val="3"/>
        <charset val="134"/>
      </rPr>
      <t>   基础绩效奖</t>
    </r>
  </si>
  <si>
    <t>3010301</t>
  </si>
  <si>
    <r>
      <rPr>
        <sz val="11"/>
        <rFont val="宋体"/>
        <family val="3"/>
        <charset val="134"/>
      </rPr>
      <t>   年终一次性奖励工资</t>
    </r>
  </si>
  <si>
    <t>30107</t>
  </si>
  <si>
    <r>
      <rPr>
        <sz val="11"/>
        <rFont val="宋体"/>
        <family val="3"/>
        <charset val="134"/>
      </rPr>
      <t>  绩效工资</t>
    </r>
  </si>
  <si>
    <t>30101</t>
  </si>
  <si>
    <r>
      <rPr>
        <sz val="11"/>
        <rFont val="宋体"/>
        <family val="3"/>
        <charset val="134"/>
      </rPr>
      <t>  基本工资</t>
    </r>
  </si>
  <si>
    <t>3010102</t>
  </si>
  <si>
    <t>3010101</t>
  </si>
  <si>
    <r>
      <rPr>
        <sz val="11"/>
        <rFont val="宋体"/>
        <family val="3"/>
        <charset val="134"/>
      </rPr>
      <t>   晋级工资</t>
    </r>
  </si>
  <si>
    <t>30113</t>
  </si>
  <si>
    <r>
      <rPr>
        <sz val="11"/>
        <rFont val="宋体"/>
        <family val="3"/>
        <charset val="134"/>
      </rPr>
      <t>  住房公积金</t>
    </r>
  </si>
  <si>
    <r>
      <rPr>
        <sz val="11"/>
        <rFont val="宋体"/>
        <family val="3"/>
        <charset val="134"/>
      </rPr>
      <t>08</t>
    </r>
  </si>
  <si>
    <t>30108</t>
  </si>
  <si>
    <r>
      <rPr>
        <sz val="11"/>
        <rFont val="宋体"/>
        <family val="3"/>
        <charset val="134"/>
      </rPr>
      <t>  机关事业单位基本养老保险缴费</t>
    </r>
  </si>
  <si>
    <t>30112</t>
  </si>
  <si>
    <r>
      <rPr>
        <sz val="11"/>
        <rFont val="宋体"/>
        <family val="3"/>
        <charset val="134"/>
      </rPr>
      <t>  其他社会保障缴费</t>
    </r>
  </si>
  <si>
    <t>3011201</t>
  </si>
  <si>
    <r>
      <rPr>
        <sz val="11"/>
        <rFont val="宋体"/>
        <family val="3"/>
        <charset val="134"/>
      </rPr>
      <t>   失业保险</t>
    </r>
  </si>
  <si>
    <t>3011202</t>
  </si>
  <si>
    <r>
      <rPr>
        <sz val="11"/>
        <rFont val="宋体"/>
        <family val="3"/>
        <charset val="134"/>
      </rPr>
      <t>   工伤保险</t>
    </r>
  </si>
  <si>
    <t>303</t>
  </si>
  <si>
    <r>
      <rPr>
        <sz val="11"/>
        <rFont val="宋体"/>
        <family val="3"/>
        <charset val="134"/>
      </rPr>
      <t> 对个人和家庭的补助</t>
    </r>
  </si>
  <si>
    <t>30305</t>
  </si>
  <si>
    <r>
      <rPr>
        <sz val="11"/>
        <rFont val="宋体"/>
        <family val="3"/>
        <charset val="134"/>
      </rPr>
      <t>  生活补助</t>
    </r>
  </si>
  <si>
    <t>3030501</t>
  </si>
  <si>
    <r>
      <rPr>
        <sz val="11"/>
        <rFont val="宋体"/>
        <family val="3"/>
        <charset val="134"/>
      </rPr>
      <t>   退休人员绩效补助</t>
    </r>
  </si>
  <si>
    <t>一般公共预算“三公”经费支出预算表</t>
  </si>
  <si>
    <t>单位编码</t>
  </si>
  <si>
    <t>当年财政拨款预算安排</t>
  </si>
  <si>
    <t>因公出国（境）费用</t>
  </si>
  <si>
    <t>公务用车购置及运行费</t>
  </si>
  <si>
    <t>公务接待费</t>
  </si>
  <si>
    <t>公务用车购置费</t>
  </si>
  <si>
    <t>公务用车运行费</t>
  </si>
  <si>
    <t>政府性基金支出预算表</t>
  </si>
  <si>
    <t>本年政府性基金预算支出</t>
  </si>
  <si>
    <t>政府性基金预算“三公”经费支出预算表</t>
  </si>
  <si>
    <t>国有资本经营预算支出预算表</t>
  </si>
  <si>
    <t>本年国有资本经营预算支出</t>
  </si>
  <si>
    <t>单位名称</t>
  </si>
  <si>
    <t>项目名称</t>
  </si>
  <si>
    <t>年度目标</t>
  </si>
  <si>
    <t>一级指标</t>
  </si>
  <si>
    <t>二级指标</t>
  </si>
  <si>
    <t>三级指标</t>
  </si>
  <si>
    <t>指标性质</t>
  </si>
  <si>
    <t>指标值</t>
  </si>
  <si>
    <t>度量单位</t>
  </si>
  <si>
    <t>权重</t>
  </si>
  <si>
    <t>指标方向性</t>
  </si>
  <si>
    <r>
      <rPr>
        <sz val="9"/>
        <rFont val="宋体"/>
        <family val="3"/>
        <charset val="134"/>
      </rPr>
      <t>318-广元市审计局部门</t>
    </r>
  </si>
  <si>
    <r>
      <rPr>
        <sz val="9"/>
        <rFont val="宋体"/>
        <family val="3"/>
        <charset val="134"/>
      </rPr>
      <t>318001-广元市审计局</t>
    </r>
  </si>
  <si>
    <r>
      <rPr>
        <sz val="9"/>
        <rFont val="宋体"/>
        <family val="3"/>
        <charset val="134"/>
      </rPr>
      <t>日常公用经费</t>
    </r>
  </si>
  <si>
    <r>
      <rPr>
        <sz val="9"/>
        <rFont val="宋体"/>
        <family val="3"/>
        <charset val="134"/>
      </rPr>
      <t>提高预算编制质量，严格执行预算，保障单位日常运转。</t>
    </r>
  </si>
  <si>
    <r>
      <rPr>
        <sz val="9"/>
        <rFont val="宋体"/>
        <family val="3"/>
        <charset val="134"/>
      </rPr>
      <t>产出指标</t>
    </r>
  </si>
  <si>
    <r>
      <rPr>
        <sz val="9"/>
        <rFont val="宋体"/>
        <family val="3"/>
        <charset val="134"/>
      </rPr>
      <t>质量指标</t>
    </r>
  </si>
  <si>
    <r>
      <rPr>
        <sz val="9"/>
        <rFont val="宋体"/>
        <family val="3"/>
        <charset val="134"/>
      </rPr>
      <t>预算编制准确率（计算方法为：∣（执行数-预算数）/预算数∣）</t>
    </r>
  </si>
  <si>
    <r>
      <rPr>
        <sz val="9"/>
        <rFont val="宋体"/>
        <family val="3"/>
        <charset val="134"/>
      </rPr>
      <t>≤</t>
    </r>
  </si>
  <si>
    <t>5</t>
  </si>
  <si>
    <t>%</t>
  </si>
  <si>
    <t>30</t>
  </si>
  <si>
    <r>
      <rPr>
        <sz val="9"/>
        <rFont val="宋体"/>
        <family val="3"/>
        <charset val="134"/>
      </rPr>
      <t>数量指标</t>
    </r>
  </si>
  <si>
    <r>
      <rPr>
        <sz val="9"/>
        <rFont val="宋体"/>
        <family val="3"/>
        <charset val="134"/>
      </rPr>
      <t>科目调整次数</t>
    </r>
  </si>
  <si>
    <t>次</t>
  </si>
  <si>
    <t>20</t>
  </si>
  <si>
    <r>
      <rPr>
        <sz val="9"/>
        <rFont val="宋体"/>
        <family val="3"/>
        <charset val="134"/>
      </rPr>
      <t>效益指标</t>
    </r>
  </si>
  <si>
    <r>
      <rPr>
        <sz val="9"/>
        <rFont val="宋体"/>
        <family val="3"/>
        <charset val="134"/>
      </rPr>
      <t>经济效益指标</t>
    </r>
  </si>
  <si>
    <r>
      <rPr>
        <sz val="9"/>
        <rFont val="宋体"/>
        <family val="3"/>
        <charset val="134"/>
      </rPr>
      <t>“三公经费”控制率[计算方法为：（三公经费实际支出数/预算安排数]×100%）</t>
    </r>
  </si>
  <si>
    <t>100</t>
  </si>
  <si>
    <r>
      <rPr>
        <sz val="9"/>
        <rFont val="宋体"/>
        <family val="3"/>
        <charset val="134"/>
      </rPr>
      <t>社会效益指标</t>
    </r>
  </si>
  <si>
    <r>
      <rPr>
        <sz val="9"/>
        <rFont val="宋体"/>
        <family val="3"/>
        <charset val="134"/>
      </rPr>
      <t>运转保障率</t>
    </r>
  </si>
  <si>
    <r>
      <rPr>
        <sz val="9"/>
        <rFont val="宋体"/>
        <family val="3"/>
        <charset val="134"/>
      </rPr>
      <t>＝</t>
    </r>
  </si>
  <si>
    <t>正向指标</t>
  </si>
  <si>
    <r>
      <rPr>
        <sz val="9"/>
        <rFont val="宋体"/>
        <family val="3"/>
        <charset val="134"/>
      </rPr>
      <t>大数据审计经费</t>
    </r>
  </si>
  <si>
    <r>
      <rPr>
        <sz val="9"/>
        <rFont val="宋体"/>
        <family val="3"/>
        <charset val="134"/>
      </rPr>
      <t>　 开展大数据和信息系统审计工作，对依法属于审计监督对象的部门和单位信息系统的安全性、可靠性和经济性进行监督检查，揭示信息系统规划、建设和运行管理中存在的突出问题和重大风险隐患，提出审计意见建议，推动完善相关制度，促进提高资金使用绩效，保障信息系统安全、可靠和高效运行。</t>
    </r>
  </si>
  <si>
    <r>
      <rPr>
        <sz val="9"/>
        <rFont val="宋体"/>
        <family val="3"/>
        <charset val="134"/>
      </rPr>
      <t>可持续影响指标</t>
    </r>
  </si>
  <si>
    <r>
      <rPr>
        <sz val="9"/>
        <rFont val="宋体"/>
        <family val="3"/>
        <charset val="134"/>
      </rPr>
      <t>审计促进出台建章立制数量</t>
    </r>
  </si>
  <si>
    <r>
      <rPr>
        <sz val="9"/>
        <rFont val="宋体"/>
        <family val="3"/>
        <charset val="134"/>
      </rPr>
      <t>≥</t>
    </r>
  </si>
  <si>
    <t>1</t>
  </si>
  <si>
    <t>条</t>
  </si>
  <si>
    <t>10</t>
  </si>
  <si>
    <r>
      <rPr>
        <sz val="9"/>
        <rFont val="宋体"/>
        <family val="3"/>
        <charset val="134"/>
      </rPr>
      <t>发现财政使用不规范资金</t>
    </r>
  </si>
  <si>
    <t>万元</t>
  </si>
  <si>
    <r>
      <rPr>
        <sz val="9"/>
        <rFont val="宋体"/>
        <family val="3"/>
        <charset val="134"/>
      </rPr>
      <t>被审计单位根据审计建议建立健全规章制度</t>
    </r>
  </si>
  <si>
    <t>2</t>
  </si>
  <si>
    <r>
      <rPr>
        <sz val="9"/>
        <rFont val="宋体"/>
        <family val="3"/>
        <charset val="134"/>
      </rPr>
      <t>满意度指标</t>
    </r>
  </si>
  <si>
    <r>
      <rPr>
        <sz val="9"/>
        <rFont val="宋体"/>
        <family val="3"/>
        <charset val="134"/>
      </rPr>
      <t>服务对象满意度指标</t>
    </r>
  </si>
  <si>
    <r>
      <rPr>
        <sz val="9"/>
        <rFont val="宋体"/>
        <family val="3"/>
        <charset val="134"/>
      </rPr>
      <t>像被审计单位征求满意度测评</t>
    </r>
  </si>
  <si>
    <t>98</t>
  </si>
  <si>
    <r>
      <rPr>
        <sz val="9"/>
        <rFont val="宋体"/>
        <family val="3"/>
        <charset val="134"/>
      </rPr>
      <t>开展审计个数</t>
    </r>
  </si>
  <si>
    <t>个</t>
  </si>
  <si>
    <r>
      <rPr>
        <sz val="9"/>
        <rFont val="宋体"/>
        <family val="3"/>
        <charset val="134"/>
      </rPr>
      <t>时效指标</t>
    </r>
  </si>
  <si>
    <r>
      <rPr>
        <sz val="9"/>
        <rFont val="宋体"/>
        <family val="3"/>
        <charset val="134"/>
      </rPr>
      <t>每个审计项目现场审计时间</t>
    </r>
  </si>
  <si>
    <t>3</t>
  </si>
  <si>
    <t>月</t>
  </si>
  <si>
    <r>
      <rPr>
        <sz val="9"/>
        <rFont val="宋体"/>
        <family val="3"/>
        <charset val="134"/>
      </rPr>
      <t>审计报告质量</t>
    </r>
  </si>
  <si>
    <r>
      <rPr>
        <sz val="9"/>
        <rFont val="宋体"/>
        <family val="3"/>
        <charset val="134"/>
      </rPr>
      <t>定性</t>
    </r>
  </si>
  <si>
    <t>良</t>
  </si>
  <si>
    <t>级</t>
  </si>
  <si>
    <r>
      <rPr>
        <sz val="9"/>
        <rFont val="宋体"/>
        <family val="3"/>
        <charset val="134"/>
      </rPr>
      <t>成本指标</t>
    </r>
  </si>
  <si>
    <r>
      <rPr>
        <sz val="9"/>
        <rFont val="宋体"/>
        <family val="3"/>
        <charset val="134"/>
      </rPr>
      <t>经济成本指标</t>
    </r>
  </si>
  <si>
    <r>
      <rPr>
        <sz val="9"/>
        <rFont val="宋体"/>
        <family val="3"/>
        <charset val="134"/>
      </rPr>
      <t>开展大数据审计所需差旅住宿费、交通费、补助费</t>
    </r>
  </si>
  <si>
    <t>17.16</t>
  </si>
  <si>
    <r>
      <rPr>
        <sz val="9"/>
        <rFont val="宋体"/>
        <family val="3"/>
        <charset val="134"/>
      </rPr>
      <t>政府向社会购买审计服务</t>
    </r>
  </si>
  <si>
    <r>
      <rPr>
        <sz val="9"/>
        <rFont val="宋体"/>
        <family val="3"/>
        <charset val="134"/>
      </rPr>
      <t>　为了充分履行审计职责，规范委托社会中介组织参与审计工作的行为，根据审计署《聘请外部人员参与审计工作管理办法（试行）》、审计厅《委托社会中介组织、聘请外部专业人员参与审计工作管理暂行办法（试行）》，结合广元实际，聘请社会中介机构参与审计项目.</t>
    </r>
  </si>
  <si>
    <r>
      <rPr>
        <sz val="9"/>
        <rFont val="宋体"/>
        <family val="3"/>
        <charset val="134"/>
      </rPr>
      <t>每个投资审计项目完成的时间</t>
    </r>
  </si>
  <si>
    <t>12</t>
  </si>
  <si>
    <r>
      <rPr>
        <sz val="9"/>
        <rFont val="宋体"/>
        <family val="3"/>
        <charset val="134"/>
      </rPr>
      <t>审计部门对中介机构工作满意度</t>
    </r>
  </si>
  <si>
    <r>
      <rPr>
        <sz val="9"/>
        <rFont val="宋体"/>
        <family val="3"/>
        <charset val="134"/>
      </rPr>
      <t>节约财政资金</t>
    </r>
  </si>
  <si>
    <t>1000</t>
  </si>
  <si>
    <t>万</t>
  </si>
  <si>
    <r>
      <rPr>
        <sz val="9"/>
        <rFont val="宋体"/>
        <family val="3"/>
        <charset val="134"/>
      </rPr>
      <t>生态效益指标</t>
    </r>
  </si>
  <si>
    <r>
      <rPr>
        <sz val="9"/>
        <rFont val="宋体"/>
        <family val="3"/>
        <charset val="134"/>
      </rPr>
      <t>开展生态类审计项目个数</t>
    </r>
  </si>
  <si>
    <r>
      <rPr>
        <sz val="9"/>
        <rFont val="宋体"/>
        <family val="3"/>
        <charset val="134"/>
      </rPr>
      <t>支付社会中介机构审计服务费</t>
    </r>
  </si>
  <si>
    <t>221.3</t>
  </si>
  <si>
    <r>
      <rPr>
        <sz val="9"/>
        <rFont val="宋体"/>
        <family val="3"/>
        <charset val="134"/>
      </rPr>
      <t>开展投资审计项目个数</t>
    </r>
  </si>
  <si>
    <r>
      <rPr>
        <sz val="9"/>
        <rFont val="宋体"/>
        <family val="3"/>
        <charset val="134"/>
      </rPr>
      <t>审减率</t>
    </r>
  </si>
  <si>
    <r>
      <rPr>
        <sz val="9"/>
        <rFont val="宋体"/>
        <family val="3"/>
        <charset val="134"/>
      </rPr>
      <t>可持续发展指标</t>
    </r>
  </si>
  <si>
    <r>
      <rPr>
        <sz val="9"/>
        <rFont val="宋体"/>
        <family val="3"/>
        <charset val="134"/>
      </rPr>
      <t>促进建设单位建章立制</t>
    </r>
  </si>
  <si>
    <r>
      <rPr>
        <sz val="9"/>
        <rFont val="宋体"/>
        <family val="3"/>
        <charset val="134"/>
      </rPr>
      <t>其他公用经费（福利、工会、公车补贴、党建、退休活动）</t>
    </r>
  </si>
  <si>
    <r>
      <rPr>
        <sz val="9"/>
        <rFont val="宋体"/>
        <family val="3"/>
        <charset val="134"/>
      </rPr>
      <t>经责审计项目经费</t>
    </r>
  </si>
  <si>
    <r>
      <rPr>
        <sz val="9"/>
        <rFont val="宋体"/>
        <family val="3"/>
        <charset val="134"/>
      </rPr>
      <t>1、组织开展12名市管领导干部经济责任审计项目，重点关注领导干部贯彻执行国家重大经济方针政策和决策部署及推动相关行业事业科学发展、重大经济事项决策、执行和效果、财政财务管理和经济风险防范、在经济活动中落实有关党风廉政建设责任和遵守廉洁从政规定、以往审计发现问题的整改方面的情况，揭示和查处各种行权用权，履职不力等问题；2、省厅授权经济责任审计项目1个。按照省厅要求及工作方案，根据审前调查情况，完成对县区党政领导干部的经责审计。</t>
    </r>
  </si>
  <si>
    <r>
      <rPr>
        <sz val="9"/>
        <rFont val="宋体"/>
        <family val="3"/>
        <charset val="134"/>
      </rPr>
      <t>审计发现问题整改率</t>
    </r>
  </si>
  <si>
    <t>90</t>
  </si>
  <si>
    <r>
      <rPr>
        <sz val="9"/>
        <rFont val="宋体"/>
        <family val="3"/>
        <charset val="134"/>
      </rPr>
      <t>开展经责审计差旅住宿、补助、车费</t>
    </r>
  </si>
  <si>
    <t>40</t>
  </si>
  <si>
    <r>
      <rPr>
        <sz val="9"/>
        <rFont val="宋体"/>
        <family val="3"/>
        <charset val="134"/>
      </rPr>
      <t>被审计单位满意度</t>
    </r>
  </si>
  <si>
    <t>96</t>
  </si>
  <si>
    <r>
      <rPr>
        <sz val="9"/>
        <rFont val="宋体"/>
        <family val="3"/>
        <charset val="134"/>
      </rPr>
      <t>开展省厅授权交叉审计项目个数</t>
    </r>
  </si>
  <si>
    <r>
      <rPr>
        <sz val="9"/>
        <rFont val="宋体"/>
        <family val="3"/>
        <charset val="134"/>
      </rPr>
      <t>审计报告和审计结果报告质量</t>
    </r>
  </si>
  <si>
    <r>
      <rPr>
        <sz val="9"/>
        <rFont val="宋体"/>
        <family val="3"/>
        <charset val="134"/>
      </rPr>
      <t>促进出台政策制度</t>
    </r>
  </si>
  <si>
    <r>
      <rPr>
        <sz val="9"/>
        <rFont val="宋体"/>
        <family val="3"/>
        <charset val="134"/>
      </rPr>
      <t>开展市内经责审计项目个数</t>
    </r>
  </si>
  <si>
    <r>
      <rPr>
        <sz val="9"/>
        <rFont val="宋体"/>
        <family val="3"/>
        <charset val="134"/>
      </rPr>
      <t>增收节支财政资金</t>
    </r>
  </si>
  <si>
    <t>500</t>
  </si>
  <si>
    <r>
      <rPr>
        <sz val="9"/>
        <rFont val="宋体"/>
        <family val="3"/>
        <charset val="134"/>
      </rPr>
      <t>民生类审计项目</t>
    </r>
  </si>
  <si>
    <r>
      <rPr>
        <sz val="9"/>
        <rFont val="宋体"/>
        <family val="3"/>
        <charset val="134"/>
      </rPr>
      <t>民生类审计坚持以习近平新时代中国特色社会主义思想为指导，按照高质量发展要求，坚持新发展理念，聚焦“三农”和民生，紧扣巩固拓展脱贫攻坚成果同乡村振兴有效衔接，对乡村振兴等涉农专项资金分配、管理、使用，涉农项目实施、绩效和重点目标任务完成情况进行全流程、全链条审计，以审计监督维护人民群众根本利益、护航乡村振兴战略和“三农”工作高质量发展。按照“揭示问题、规范管理、促进改革、精准高效”的总体思路，全面摸清“三医”联动改革工作进展情况，揭示改革中的突出问题和风险隐患，推动重大改革措施贯彻实施，促进更好实现民生改善与经济发展良性循环，推进国家治理体系和治理能力现代化。</t>
    </r>
  </si>
  <si>
    <r>
      <rPr>
        <sz val="9"/>
        <rFont val="宋体"/>
        <family val="3"/>
        <charset val="134"/>
      </rPr>
      <t>规范资源环境相关财政资金</t>
    </r>
  </si>
  <si>
    <t>200</t>
  </si>
  <si>
    <r>
      <rPr>
        <sz val="9"/>
        <rFont val="宋体"/>
        <family val="3"/>
        <charset val="134"/>
      </rPr>
      <t>开展审计民生类审计项目个数</t>
    </r>
  </si>
  <si>
    <t>7</t>
  </si>
  <si>
    <r>
      <rPr>
        <sz val="9"/>
        <rFont val="宋体"/>
        <family val="3"/>
        <charset val="134"/>
      </rPr>
      <t>促进社保资金拨付进度</t>
    </r>
  </si>
  <si>
    <r>
      <rPr>
        <sz val="9"/>
        <rFont val="宋体"/>
        <family val="3"/>
        <charset val="134"/>
      </rPr>
      <t>促进完善规章制度</t>
    </r>
  </si>
  <si>
    <r>
      <rPr>
        <sz val="9"/>
        <rFont val="宋体"/>
        <family val="3"/>
        <charset val="134"/>
      </rPr>
      <t>促进全市森林覆盖连续增长率</t>
    </r>
  </si>
  <si>
    <t>0.1</t>
  </si>
  <si>
    <r>
      <rPr>
        <sz val="9"/>
        <rFont val="宋体"/>
        <family val="3"/>
        <charset val="134"/>
      </rPr>
      <t>开展民生审计项目所需差旅住宿费、车费、补助费</t>
    </r>
  </si>
  <si>
    <t>109</t>
  </si>
  <si>
    <r>
      <rPr>
        <sz val="9"/>
        <rFont val="宋体"/>
        <family val="3"/>
        <charset val="134"/>
      </rPr>
      <t>每个审计项目开展现场审计时间</t>
    </r>
  </si>
  <si>
    <r>
      <rPr>
        <sz val="9"/>
        <rFont val="宋体"/>
        <family val="3"/>
        <charset val="134"/>
      </rPr>
      <t>农业审计促进挽回损失等整改资金</t>
    </r>
  </si>
  <si>
    <r>
      <rPr>
        <sz val="9"/>
        <rFont val="宋体"/>
        <family val="3"/>
        <charset val="134"/>
      </rPr>
      <t>财政类审计项目经费</t>
    </r>
  </si>
  <si>
    <r>
      <rPr>
        <sz val="9"/>
        <rFont val="宋体"/>
        <family val="3"/>
        <charset val="134"/>
      </rPr>
      <t>财政类类审计包含预算执行审计、财政审计、跟踪审计，以习近平新时代中国特色社会主义思想为指导，全面贯彻党的十九大、十九届六中全会和省委十一届十次全会,市委七届十五次全会，以及省、市经济工作会议精神，按照高质量发展要求，坚持新发展理念，促进构建新发展格局，持续关注国家重大战略和重大政策措施落实情况、公共财政运行中的风险隐患和体制机制性问题，加大对财政政策落实、重点项目推进、重点资金使用、重大风险防控的审计力度，充分发挥审计在党和国家监督体系中的重要作用，促进党的路线方针政策和中央、省、市重大决策部署落地见效，推动进一步做好“六稳”工作和落实“六保”任务，推进国家治理体系和治理能力现代化。</t>
    </r>
  </si>
  <si>
    <r>
      <rPr>
        <sz val="9"/>
        <rFont val="宋体"/>
        <family val="3"/>
        <charset val="134"/>
      </rPr>
      <t>完成跟踪审计项目个数</t>
    </r>
  </si>
  <si>
    <r>
      <rPr>
        <sz val="9"/>
        <rFont val="宋体"/>
        <family val="3"/>
        <charset val="134"/>
      </rPr>
      <t>参与财政类审计项目人员每人每年差旅</t>
    </r>
  </si>
  <si>
    <t>0</t>
  </si>
  <si>
    <r>
      <rPr>
        <sz val="9"/>
        <rFont val="宋体"/>
        <family val="3"/>
        <charset val="134"/>
      </rPr>
      <t>完成预算执行现场审计项目个数</t>
    </r>
  </si>
  <si>
    <r>
      <rPr>
        <sz val="9"/>
        <rFont val="宋体"/>
        <family val="3"/>
        <charset val="134"/>
      </rPr>
      <t>参与财政类审计项目人员每人每年差旅住宿费、车费</t>
    </r>
  </si>
  <si>
    <r>
      <rPr>
        <sz val="9"/>
        <rFont val="宋体"/>
        <family val="3"/>
        <charset val="134"/>
      </rPr>
      <t>完成每个审计项目现场审计时间</t>
    </r>
  </si>
  <si>
    <r>
      <rPr>
        <sz val="9"/>
        <rFont val="宋体"/>
        <family val="3"/>
        <charset val="134"/>
      </rPr>
      <t>规范财政资金金额</t>
    </r>
  </si>
  <si>
    <r>
      <rPr>
        <sz val="9"/>
        <rFont val="宋体"/>
        <family val="3"/>
        <charset val="134"/>
      </rPr>
      <t>审计促进制度出台</t>
    </r>
  </si>
  <si>
    <r>
      <rPr>
        <sz val="9"/>
        <rFont val="宋体"/>
        <family val="3"/>
        <charset val="134"/>
      </rPr>
      <t>疑点核查单位数量</t>
    </r>
  </si>
  <si>
    <r>
      <rPr>
        <sz val="9"/>
        <rFont val="宋体"/>
        <family val="3"/>
        <charset val="134"/>
      </rPr>
      <t>投资类审计项目经费</t>
    </r>
  </si>
  <si>
    <r>
      <rPr>
        <sz val="9"/>
        <rFont val="宋体"/>
        <family val="3"/>
        <charset val="134"/>
      </rPr>
      <t>根据《审计署关于进一步完善和规范投资审计工作的意见》加强对政府投资为主，关系全局性、战略性、基础性的重大公共基础设施工程的审计监督，紧紧围绕重大项目审批、征地拆迁、环境保护、工程招投标、物资采购、工程结算、资金管理等关键环节，合理确定审计重点，运用先进技术方法，提高审计工作质量和效率。</t>
    </r>
  </si>
  <si>
    <r>
      <rPr>
        <sz val="9"/>
        <rFont val="宋体"/>
        <family val="3"/>
        <charset val="134"/>
      </rPr>
      <t>开展投资类审计所需差旅住宿费、车费及补助费</t>
    </r>
  </si>
  <si>
    <r>
      <rPr>
        <sz val="9"/>
        <rFont val="宋体"/>
        <family val="3"/>
        <charset val="134"/>
      </rPr>
      <t>加强生态建设项目结算审计个数</t>
    </r>
  </si>
  <si>
    <r>
      <rPr>
        <sz val="9"/>
        <rFont val="宋体"/>
        <family val="3"/>
        <charset val="134"/>
      </rPr>
      <t>促进建设单位简章立制</t>
    </r>
  </si>
  <si>
    <r>
      <rPr>
        <sz val="9"/>
        <rFont val="宋体"/>
        <family val="3"/>
        <charset val="134"/>
      </rPr>
      <t>审计项目开展时间</t>
    </r>
  </si>
  <si>
    <r>
      <rPr>
        <sz val="9"/>
        <rFont val="宋体"/>
        <family val="3"/>
        <charset val="134"/>
      </rPr>
      <t>乡村振兴工作经费</t>
    </r>
  </si>
  <si>
    <r>
      <rPr>
        <sz val="9"/>
        <rFont val="宋体"/>
        <family val="3"/>
        <charset val="134"/>
      </rPr>
      <t>乡村振兴驻村帮扶工作以习近平新时代中国特色社会主义思想为指导，适应“三农”工作新形势新任务新要求，健全常态化驻村工作机制，为全面推进乡村振兴、巩固拓展脱贫攻坚成果提供坚强组织保证和干部人才支持。2022年，广元市审计局定点帮扶旺苍县盐河镇竹垭村、风景村乡村振兴共投入工作人员4人，每月每人驻村时间不低于22天，工作时间为2022年全年，主要职责是高效、有序地建强村党组织、推进强村富民、提升治理水平、为民办事服务，申请项目资金以支持和保障乡村振兴驻村工作队顺利开展工作。</t>
    </r>
  </si>
  <si>
    <r>
      <rPr>
        <sz val="9"/>
        <rFont val="宋体"/>
        <family val="3"/>
        <charset val="134"/>
      </rPr>
      <t>风景村乡村振兴数量</t>
    </r>
  </si>
  <si>
    <t>206</t>
  </si>
  <si>
    <t>人</t>
  </si>
  <si>
    <r>
      <rPr>
        <sz val="9"/>
        <rFont val="宋体"/>
        <family val="3"/>
        <charset val="134"/>
      </rPr>
      <t>帮扶对象满意度指标</t>
    </r>
  </si>
  <si>
    <r>
      <rPr>
        <sz val="9"/>
        <rFont val="宋体"/>
        <family val="3"/>
        <charset val="134"/>
      </rPr>
      <t>帮扶对象满意度</t>
    </r>
  </si>
  <si>
    <t>97</t>
  </si>
  <si>
    <r>
      <rPr>
        <sz val="9"/>
        <rFont val="宋体"/>
        <family val="3"/>
        <charset val="134"/>
      </rPr>
      <t>帮扶工作队员一年的帮扶工作经费</t>
    </r>
  </si>
  <si>
    <t>7.28</t>
  </si>
  <si>
    <r>
      <rPr>
        <sz val="9"/>
        <rFont val="宋体"/>
        <family val="3"/>
        <charset val="134"/>
      </rPr>
      <t>乡村振兴力度</t>
    </r>
  </si>
  <si>
    <r>
      <rPr>
        <sz val="9"/>
        <rFont val="宋体"/>
        <family val="3"/>
        <charset val="134"/>
      </rPr>
      <t>帮扶工作时间</t>
    </r>
  </si>
  <si>
    <t>年</t>
  </si>
  <si>
    <r>
      <rPr>
        <sz val="9"/>
        <rFont val="宋体"/>
        <family val="3"/>
        <charset val="134"/>
      </rPr>
      <t>向上争取和协调帮扶村乡村振兴项目个数</t>
    </r>
  </si>
  <si>
    <r>
      <rPr>
        <sz val="9"/>
        <rFont val="宋体"/>
        <family val="3"/>
        <charset val="134"/>
      </rPr>
      <t>竹垭村乡村振兴数量</t>
    </r>
  </si>
  <si>
    <t>250</t>
  </si>
  <si>
    <r>
      <rPr>
        <sz val="9"/>
        <rFont val="宋体"/>
        <family val="3"/>
        <charset val="134"/>
      </rPr>
      <t>驻村队员人数</t>
    </r>
  </si>
  <si>
    <t>4</t>
  </si>
  <si>
    <r>
      <rPr>
        <sz val="9"/>
        <rFont val="宋体"/>
        <family val="3"/>
        <charset val="134"/>
      </rPr>
      <t>村人均年纯收入增长率</t>
    </r>
  </si>
  <si>
    <r>
      <rPr>
        <sz val="9"/>
        <rFont val="宋体"/>
        <family val="3"/>
        <charset val="134"/>
      </rPr>
      <t>定额公用经费（事业）</t>
    </r>
  </si>
  <si>
    <r>
      <rPr>
        <sz val="9"/>
        <rFont val="宋体"/>
        <family val="3"/>
        <charset val="134"/>
      </rPr>
      <t>服务器一套</t>
    </r>
  </si>
  <si>
    <r>
      <rPr>
        <sz val="9"/>
        <rFont val="宋体"/>
        <family val="3"/>
        <charset val="134"/>
      </rPr>
      <t>根据《四川省安可替工作实施方案》要求，须对非国产服务器逐步实施国产化替换，我局原数据存储分析服务器已损坏，无其他可用服务器存储采集的被审计单位电子数据，为保障被审计单位电子数据的安全存储，更好的开展数据分析业务，需要采购服务器一台。</t>
    </r>
  </si>
  <si>
    <r>
      <rPr>
        <sz val="9"/>
        <rFont val="宋体"/>
        <family val="3"/>
        <charset val="134"/>
      </rPr>
      <t>采购服务器数量</t>
    </r>
  </si>
  <si>
    <t>台</t>
  </si>
  <si>
    <r>
      <rPr>
        <sz val="9"/>
        <rFont val="宋体"/>
        <family val="3"/>
        <charset val="134"/>
      </rPr>
      <t>服务器使用满意率</t>
    </r>
  </si>
  <si>
    <r>
      <rPr>
        <sz val="9"/>
        <rFont val="宋体"/>
        <family val="3"/>
        <charset val="134"/>
      </rPr>
      <t>服务器价格</t>
    </r>
  </si>
  <si>
    <t>9.3</t>
  </si>
  <si>
    <r>
      <rPr>
        <sz val="9"/>
        <rFont val="宋体"/>
        <family val="3"/>
        <charset val="134"/>
      </rPr>
      <t>配套的软件</t>
    </r>
  </si>
  <si>
    <t>套</t>
  </si>
  <si>
    <r>
      <rPr>
        <sz val="9"/>
        <rFont val="宋体"/>
        <family val="3"/>
        <charset val="134"/>
      </rPr>
      <t>提升数据分析效能，提升审计质效</t>
    </r>
  </si>
  <si>
    <r>
      <rPr>
        <sz val="9"/>
        <rFont val="宋体"/>
        <family val="3"/>
        <charset val="134"/>
      </rPr>
      <t>配套操作系统及软件的价格</t>
    </r>
  </si>
  <si>
    <t>0.7</t>
  </si>
  <si>
    <r>
      <rPr>
        <sz val="9"/>
        <rFont val="宋体"/>
        <family val="3"/>
        <charset val="134"/>
      </rPr>
      <t>配套操作系统</t>
    </r>
  </si>
  <si>
    <r>
      <rPr>
        <sz val="9"/>
        <rFont val="宋体"/>
        <family val="3"/>
        <charset val="134"/>
      </rPr>
      <t>采购服务器的合格率</t>
    </r>
  </si>
  <si>
    <r>
      <rPr>
        <sz val="9"/>
        <rFont val="宋体"/>
        <family val="3"/>
        <charset val="134"/>
      </rPr>
      <t>完成采购服务器的时间</t>
    </r>
  </si>
  <si>
    <t>部门名称</t>
  </si>
  <si>
    <t>年度主要任务</t>
  </si>
  <si>
    <t>任务名称</t>
  </si>
  <si>
    <t>主要内容</t>
  </si>
  <si>
    <t>年度部门整体支出预算</t>
  </si>
  <si>
    <t>资金总额</t>
  </si>
  <si>
    <t>财政拨款</t>
  </si>
  <si>
    <t>其他资金</t>
  </si>
  <si>
    <t>年度总体目标</t>
  </si>
  <si>
    <t>指标值（包含数字及文字描述）</t>
  </si>
  <si>
    <t>单位基本支出,包括人员经费及公用经费</t>
  </si>
  <si>
    <t>经责审计项目</t>
  </si>
  <si>
    <t>1.组织开展多名市管领导干部经济责任审计项目，重点关注领导干部贯彻执行国家重大经济方针政策和决策部署及推动相关行业事业科学发展、重大经济事项决策、执行和效果、财政财务管理和经济风险防范、在经济活动中落实有关党风廉政建设责任和遵守廉洁从政规定、以往审计发现问题的整改方面的情况，揭示和查处各种行权用权，履职不力等问题；2、省厅授权经济责任审计项目1个。按照省厅要求及工作方案，根据审前调查情况，完成对县区党政领导干部的经责审计。</t>
  </si>
  <si>
    <t>民生类审计项目经费</t>
  </si>
  <si>
    <t>农业农村审计坚持以习近平新时代中国特色社会主义思想为指导，按照高质量发展要求，坚持新发展理念，聚焦“三农”和民生，紧扣巩固拓展脱贫攻坚成果同乡村振兴有效衔接，对乡村振兴等涉农专项资金分配、管理、使用，涉农项目实施、绩效和重点目标任务完成情况进行全流程、全链条审计，以审计监督维护人民群众根本利益、护航乡村振兴战略和“三农”工作高质量发展。社保审计按照“揭示问题、规范管理、促进改革、精准高效”的总体思路，全面摸清“三医”联动改革工作进展情况，揭示改革中的突出问题和风险隐患，推动重大改革措施贯彻实施，促进更好实现民生改善与经济发展良性循环，推进国家治理体系和治理能力现代化。资环审计为全面贯彻落实中央和省委、省政府关于加快推进生态文明建设的决策部署，践行绿色发展理念，促进自然资源资产节约集约利用和生态环境安全，推动领导干部切实履行自然资源资产管理和生态环境保护责任。</t>
  </si>
  <si>
    <t>财政类审计项目经费</t>
  </si>
  <si>
    <t>部门预算执行审计，以习近平新时代中国特色社会主义思想为指导，全面贯彻党的十九大、十九届六中全会和省委十一届十次全会,市委七届十五次全会，以及省、市经济工作会议精神，按照高质量发展要求，坚持新发展理念，促进构建新发展格局，持续关注国家重大战略和重大政策措施落实情况、公共财政运行中的风险隐患和体制机制性问题，加大对财政政策落实、重点项目推进、重点资金使用、重大风险防控的审计力度，充分发挥审计在党和国家监督体系中的重要作用，促进党的路线方针政策和中央、省、市重大决策部署落地见效，推动进一步做好“六稳”工作和落实“六保”任务，推进国家治理体系和治理能力现代化，为“十四五”开好局起好步做出积极贡献。</t>
  </si>
  <si>
    <t>投资类审计经费</t>
  </si>
  <si>
    <t>根据《审计署关于进一步完善和规范投资审计工作的意见》加强对政府投资为主，关系全局性、战略性、基础性的重大公共基础设施工程的审计监督，紧紧围绕重大项目审批、征地拆迁、环境保护、工程招投标、物资采购、工程结算、资金管理等关键环节，合理确定审计重点，运用先进技术方法，提高审计工作质量和效率。</t>
  </si>
  <si>
    <t>大数据审计经费</t>
  </si>
  <si>
    <t>开展大数据和信息系统审计工作，对依法属于审计监督对象的部门和单位信息系统的安全性、可靠性和经济性进行监督检查，揭示信息系统规划、建设和运行管理中存在的突出问题和重大风险隐患，提出审计意见建议，推动完善相关制度，促进提高资金使用绩效，保障信息系统安全、可靠和高效运行。</t>
  </si>
  <si>
    <t>乡村振兴工作经费</t>
  </si>
  <si>
    <t>乡村振兴驻村帮扶工作以习近平新时代中国特色社会主义思想为指导，适应“三农”工作新形势新任务新要求，健全常态化驻村工作机制，为全面推进乡村振兴、巩固拓展脱贫攻坚成果提供坚强组织保证和干部人才支持。2023年，广元市审计局定点帮扶旺苍县盐河镇竹垭村、风景村乡村振兴共投入工作人员4人，每月每人驻村时间不低于22天，工作时间为2022年全年，主要职责是高效、有序地建强村党组织、推进强村富民、提升治理水平、为民办事服务，申请项目资金以支持和保障乡村振兴驻村工作队顺利开展工作。</t>
  </si>
  <si>
    <t>信息化建设</t>
  </si>
  <si>
    <t>购买服务器一台用于保障审计工作正常有序开展</t>
  </si>
  <si>
    <t>政府向社会力量购买审计服务</t>
  </si>
  <si>
    <t>1.投资类审计服务费。根据《审计署办公厅关于进一步规范聘请中介机构参与投资审计工作的通知》（审办办发〔2018〕53号）文件精神，聘请中介机构参与投资审计项目服务费支付方式发生改变，从原来的市审计局仅支付基本审计费和5%以内的审减效益费，转变为由市审计局全额支付审计服务费，不得再继续由项目业主、被审计单位承担审计费用。并将外勤经费、项目外聘中介机构基本费和审减效益费等支出科学、合理编至部门预算和政府采购预算。
2.其他专项审计服务费。为进一步贯彻落实中办、国办《关于深化国有企业和国有资本审计监督的若干意见》精神，按照实现企业国有资产监督全覆盖要求，及邹自景市长签批市属国有企业需三年审一遍的重要指示，根据企业审计规划，继续采取市审计局审计（调查）2-3家企业，购买社会服务审计5个企业。同时，部分审计项目因现有人员不具备相关专业技术，需临时聘请专业技术人员参与审计。</t>
  </si>
  <si>
    <t xml:space="preserve">市审计局在审计厅和市委、市政府的坚强领导下，坚持围绕中心、服务大局，按照上级安排部署，结合贯彻落实党的十九大、习近平总书记对四川系列重要指示、省委十一届三次全会、市委七届七次全会精神和实施“三个一、三个三”兴广战略，紧盯目标任务，聚焦主责主业，聚力抓好工作落实，持续深入开展审计铁军建设，努力创先争优，更好地服务经济社会高质量发展。扎实开展政策跟踪审计，助理打好“三大攻坚战”，促进提高发展质量效益，推动加强政府自身建设 。                                                                                                                                                                                                                                                               </t>
  </si>
  <si>
    <t>年
度
绩
效
指
标</t>
  </si>
  <si>
    <t>完成指标</t>
  </si>
  <si>
    <t>数量指标</t>
  </si>
  <si>
    <t xml:space="preserve"> 指标1：完成审计项目个数</t>
  </si>
  <si>
    <t>≥50个</t>
  </si>
  <si>
    <t xml:space="preserve"> 指标2：开展乡村振兴活动情况</t>
  </si>
  <si>
    <t>2个工作队，4个队员，68个贫困户</t>
  </si>
  <si>
    <t>质量指标</t>
  </si>
  <si>
    <t xml:space="preserve"> 指标1：投资项目审减率</t>
  </si>
  <si>
    <t>≥10%</t>
  </si>
  <si>
    <t xml:space="preserve"> 指标2：数据收集率</t>
  </si>
  <si>
    <t>≥90%</t>
  </si>
  <si>
    <t xml:space="preserve"> 指标3：审计报告质量</t>
  </si>
  <si>
    <t>要素齐全、格式规范，定性准确、文字规范，如实完整地反映审计结果，意见恰当、建议可行</t>
  </si>
  <si>
    <t>时效指标</t>
  </si>
  <si>
    <t xml:space="preserve"> 指标1：深入开展乡村振兴工作，开展各类慰问活动</t>
  </si>
  <si>
    <t>2022年1月至2022年12月</t>
  </si>
  <si>
    <t xml:space="preserve"> 指标2：项目现场审计时间</t>
    <phoneticPr fontId="16" type="noConversion"/>
  </si>
  <si>
    <t>≤3个月</t>
    <phoneticPr fontId="16" type="noConversion"/>
  </si>
  <si>
    <t>成本指标</t>
  </si>
  <si>
    <t xml:space="preserve"> 指标1：大数据审计项目每人每年差旅住宿费及交通费</t>
    <phoneticPr fontId="16" type="noConversion"/>
  </si>
  <si>
    <t>≤3万元</t>
    <phoneticPr fontId="16" type="noConversion"/>
  </si>
  <si>
    <t xml:space="preserve"> 指标2：民生审计项目每人每年差旅费</t>
    <phoneticPr fontId="16" type="noConversion"/>
  </si>
  <si>
    <t>≤2万元</t>
    <phoneticPr fontId="16" type="noConversion"/>
  </si>
  <si>
    <t>效益指标</t>
  </si>
  <si>
    <t>经济效益
指标</t>
  </si>
  <si>
    <t>指标1：审计项目提速率</t>
    <phoneticPr fontId="16" type="noConversion"/>
  </si>
  <si>
    <t xml:space="preserve"> 指标2：规范节约财政资金</t>
  </si>
  <si>
    <t>≥1000万</t>
  </si>
  <si>
    <t xml:space="preserve"> 指标3：促进社保资金拨付资金进度</t>
  </si>
  <si>
    <t>社会效益
指标</t>
  </si>
  <si>
    <t xml:space="preserve"> 指标1：保障国企领导干部管理监督制度执行</t>
  </si>
  <si>
    <t>促进管理办法的有效执行</t>
  </si>
  <si>
    <t xml:space="preserve"> 指标2：政府投资项目的资金监管审计工作</t>
  </si>
  <si>
    <t>能以较少的审计人员实现大面积高质量的宏观审计监督，实现审计信息的快速反馈机制，从而促进提高政府投资项目的社会效益.</t>
  </si>
  <si>
    <t xml:space="preserve"> 指标3:加大对违纪违法行为检查移送力度，移送案件个数。</t>
  </si>
  <si>
    <t>≥1件</t>
  </si>
  <si>
    <t>生态效益
指标</t>
  </si>
  <si>
    <t xml:space="preserve"> 指标1：加强对黑臭水体治理等生态建设项目的结算审计，借助投资软件审计分析生态项目个数。</t>
  </si>
  <si>
    <t>≥3个</t>
  </si>
  <si>
    <t xml:space="preserve"> 指标2：促进全市森林覆盖率连续增长</t>
  </si>
  <si>
    <t>≥0.1%</t>
  </si>
  <si>
    <t>可持续影响
指标</t>
  </si>
  <si>
    <t xml:space="preserve"> 指标1：规范建设项目管理，促进建设单位建章立制</t>
  </si>
  <si>
    <t>≥1</t>
    <phoneticPr fontId="16" type="noConversion"/>
  </si>
  <si>
    <t>满意度
指标</t>
  </si>
  <si>
    <t>满意度指标</t>
  </si>
  <si>
    <t xml:space="preserve"> 指标1：数据使用部门满意度</t>
  </si>
  <si>
    <t>≥98%</t>
  </si>
  <si>
    <t xml:space="preserve"> 指标2：被审计单位满意度</t>
  </si>
  <si>
    <t xml:space="preserve">  指标3：帮扶村镇满意度</t>
  </si>
  <si>
    <t xml:space="preserve">填报部门（单位）：  广元市审计局                                                            金额单位：万元                              </t>
    <phoneticPr fontId="16" type="noConversion"/>
  </si>
  <si>
    <t>市级当年财政拨款安排</t>
    <phoneticPr fontId="16" type="noConversion"/>
  </si>
  <si>
    <t>部门预算项目绩效目标表（2023年度）</t>
    <phoneticPr fontId="16" type="noConversion"/>
  </si>
  <si>
    <r>
      <t xml:space="preserve">整体支出绩效目标表
 </t>
    </r>
    <r>
      <rPr>
        <sz val="14"/>
        <color indexed="8"/>
        <rFont val="方正小标宋简体"/>
        <family val="4"/>
        <charset val="134"/>
      </rPr>
      <t xml:space="preserve">   （2023年度）</t>
    </r>
    <phoneticPr fontId="16" type="noConversion"/>
  </si>
  <si>
    <t>附表1</t>
    <phoneticPr fontId="16" type="noConversion"/>
  </si>
  <si>
    <t>附表2</t>
    <phoneticPr fontId="16" type="noConversion"/>
  </si>
  <si>
    <t>附表3</t>
    <phoneticPr fontId="16" type="noConversion"/>
  </si>
  <si>
    <t>附表4</t>
    <phoneticPr fontId="16" type="noConversion"/>
  </si>
  <si>
    <t>附表5</t>
    <phoneticPr fontId="16" type="noConversion"/>
  </si>
  <si>
    <t>附表6</t>
    <phoneticPr fontId="16" type="noConversion"/>
  </si>
  <si>
    <t>附表7</t>
    <phoneticPr fontId="16" type="noConversion"/>
  </si>
  <si>
    <t>附表8</t>
    <phoneticPr fontId="16" type="noConversion"/>
  </si>
  <si>
    <t>附表9</t>
    <phoneticPr fontId="16" type="noConversion"/>
  </si>
  <si>
    <t>附表10</t>
    <phoneticPr fontId="16" type="noConversion"/>
  </si>
  <si>
    <t>附表11</t>
    <phoneticPr fontId="16" type="noConversion"/>
  </si>
  <si>
    <t>附表12</t>
    <phoneticPr fontId="16" type="noConversion"/>
  </si>
  <si>
    <r>
      <t>附表1</t>
    </r>
    <r>
      <rPr>
        <sz val="12"/>
        <rFont val="宋体"/>
        <family val="3"/>
        <charset val="134"/>
      </rPr>
      <t>3</t>
    </r>
    <phoneticPr fontId="16" type="noConversion"/>
  </si>
  <si>
    <t>附表14</t>
    <phoneticPr fontId="16" type="noConversion"/>
  </si>
  <si>
    <t>   退休人员活动经费</t>
    <phoneticPr fontId="16" type="noConversion"/>
  </si>
  <si>
    <t>   其他商品和服务支出</t>
    <phoneticPr fontId="16" type="noConversion"/>
  </si>
  <si>
    <t>部门：广元市审计局</t>
    <phoneticPr fontId="16" type="noConversion"/>
  </si>
  <si>
    <t>部门：广元市审计局</t>
    <phoneticPr fontId="16" type="noConversion"/>
  </si>
  <si>
    <t>正向指标</t>
    <phoneticPr fontId="16" type="noConversion"/>
  </si>
  <si>
    <t>备注：本表无数据</t>
    <phoneticPr fontId="16" type="noConversion"/>
  </si>
  <si>
    <t> </t>
    <phoneticPr fontId="16" type="noConversion"/>
  </si>
</sst>
</file>

<file path=xl/styles.xml><?xml version="1.0" encoding="utf-8"?>
<styleSheet xmlns="http://schemas.openxmlformats.org/spreadsheetml/2006/main">
  <numFmts count="1">
    <numFmt numFmtId="176" formatCode="yyyy&quot;年&quot;mm&quot;月&quot;dd&quot;日&quot;"/>
  </numFmts>
  <fonts count="27">
    <font>
      <sz val="12"/>
      <name val="宋体"/>
      <charset val="134"/>
    </font>
    <font>
      <sz val="9"/>
      <name val="SimSun"/>
      <charset val="134"/>
    </font>
    <font>
      <sz val="9"/>
      <color indexed="8"/>
      <name val="SimSun"/>
      <charset val="134"/>
    </font>
    <font>
      <sz val="11"/>
      <color indexed="8"/>
      <name val="SimSun"/>
      <charset val="134"/>
    </font>
    <font>
      <sz val="9"/>
      <color indexed="8"/>
      <name val="Hiragino Sans GB"/>
      <family val="1"/>
    </font>
    <font>
      <sz val="9"/>
      <color indexed="22"/>
      <name val="宋体"/>
      <family val="3"/>
      <charset val="134"/>
    </font>
    <font>
      <b/>
      <sz val="15"/>
      <color indexed="8"/>
      <name val="宋体"/>
      <family val="3"/>
      <charset val="134"/>
    </font>
    <font>
      <sz val="11"/>
      <color indexed="8"/>
      <name val="宋体"/>
      <family val="3"/>
      <charset val="134"/>
    </font>
    <font>
      <b/>
      <sz val="9"/>
      <color indexed="8"/>
      <name val="宋体"/>
      <family val="3"/>
      <charset val="134"/>
    </font>
    <font>
      <sz val="9"/>
      <color indexed="8"/>
      <name val="宋体"/>
      <family val="3"/>
      <charset val="134"/>
    </font>
    <font>
      <b/>
      <sz val="16"/>
      <color indexed="8"/>
      <name val="宋体"/>
      <family val="3"/>
      <charset val="134"/>
    </font>
    <font>
      <b/>
      <sz val="11"/>
      <color indexed="8"/>
      <name val="宋体"/>
      <family val="3"/>
      <charset val="134"/>
    </font>
    <font>
      <b/>
      <sz val="16"/>
      <color indexed="8"/>
      <name val="黑体"/>
      <family val="3"/>
      <charset val="134"/>
    </font>
    <font>
      <b/>
      <sz val="9"/>
      <color indexed="8"/>
      <name val="Hiragino Sans GB"/>
      <family val="1"/>
    </font>
    <font>
      <b/>
      <sz val="22"/>
      <color indexed="8"/>
      <name val="楷体"/>
      <family val="3"/>
      <charset val="134"/>
    </font>
    <font>
      <b/>
      <sz val="36"/>
      <color indexed="8"/>
      <name val="黑体"/>
      <family val="3"/>
      <charset val="134"/>
    </font>
    <font>
      <sz val="9"/>
      <name val="宋体"/>
      <family val="3"/>
      <charset val="134"/>
    </font>
    <font>
      <sz val="11"/>
      <name val="宋体"/>
      <family val="3"/>
      <charset val="134"/>
    </font>
    <font>
      <b/>
      <sz val="11"/>
      <name val="宋体"/>
      <family val="3"/>
      <charset val="134"/>
    </font>
    <font>
      <sz val="12"/>
      <name val="宋体"/>
      <family val="3"/>
      <charset val="134"/>
    </font>
    <font>
      <sz val="11"/>
      <color indexed="8"/>
      <name val="方正小标宋简体"/>
      <family val="4"/>
      <charset val="134"/>
    </font>
    <font>
      <sz val="11"/>
      <color rgb="FF000000"/>
      <name val="宋体"/>
      <family val="3"/>
      <charset val="134"/>
    </font>
    <font>
      <sz val="10"/>
      <name val="宋体"/>
      <family val="3"/>
      <charset val="134"/>
    </font>
    <font>
      <sz val="10"/>
      <color indexed="8"/>
      <name val="宋体"/>
      <family val="3"/>
      <charset val="134"/>
    </font>
    <font>
      <sz val="11"/>
      <color indexed="8"/>
      <name val="宋体"/>
      <family val="3"/>
      <charset val="134"/>
      <scheme val="minor"/>
    </font>
    <font>
      <sz val="14"/>
      <color rgb="FF000000"/>
      <name val="方正小标宋简体"/>
      <family val="4"/>
      <charset val="134"/>
    </font>
    <font>
      <sz val="14"/>
      <color indexed="8"/>
      <name val="方正小标宋简体"/>
      <family val="4"/>
      <charset val="134"/>
    </font>
  </fonts>
  <fills count="3">
    <fill>
      <patternFill patternType="none"/>
    </fill>
    <fill>
      <patternFill patternType="gray125"/>
    </fill>
    <fill>
      <patternFill patternType="solid">
        <fgColor indexed="9"/>
        <bgColor indexed="9"/>
      </patternFill>
    </fill>
  </fills>
  <borders count="31">
    <border>
      <left/>
      <right/>
      <top/>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9"/>
      </left>
      <right/>
      <top style="thin">
        <color indexed="22"/>
      </top>
      <bottom/>
      <diagonal/>
    </border>
    <border>
      <left/>
      <right/>
      <top style="thin">
        <color indexed="22"/>
      </top>
      <bottom/>
      <diagonal/>
    </border>
    <border>
      <left/>
      <right style="thin">
        <color indexed="9"/>
      </right>
      <top style="thin">
        <color indexed="22"/>
      </top>
      <bottom/>
      <diagonal/>
    </border>
  </borders>
  <cellStyleXfs count="4">
    <xf numFmtId="0" fontId="0" fillId="0" borderId="0">
      <alignment vertical="center"/>
    </xf>
    <xf numFmtId="0" fontId="19" fillId="0" borderId="0"/>
    <xf numFmtId="0" fontId="16" fillId="0" borderId="0"/>
    <xf numFmtId="0" fontId="16" fillId="0" borderId="0"/>
  </cellStyleXfs>
  <cellXfs count="130">
    <xf numFmtId="0" fontId="0" fillId="0" borderId="0" xfId="0">
      <alignment vertical="center"/>
    </xf>
    <xf numFmtId="0" fontId="1" fillId="0" borderId="0" xfId="0" applyFont="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7" fillId="0" borderId="4" xfId="0" applyFont="1" applyBorder="1" applyAlignment="1">
      <alignment vertical="center" wrapText="1"/>
    </xf>
    <xf numFmtId="0" fontId="8" fillId="2" borderId="1" xfId="0" applyFont="1" applyFill="1" applyBorder="1" applyAlignment="1">
      <alignment horizontal="center" vertical="center"/>
    </xf>
    <xf numFmtId="0" fontId="9" fillId="0" borderId="1" xfId="0" applyFont="1" applyBorder="1" applyAlignment="1">
      <alignment horizontal="left" vertical="center" wrapText="1"/>
    </xf>
    <xf numFmtId="0" fontId="2"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9" fillId="0" borderId="3" xfId="0" applyFont="1" applyBorder="1">
      <alignment vertical="center"/>
    </xf>
    <xf numFmtId="0" fontId="7" fillId="0" borderId="3" xfId="0" applyFont="1" applyBorder="1">
      <alignment vertical="center"/>
    </xf>
    <xf numFmtId="0" fontId="9" fillId="0" borderId="4" xfId="0" applyFont="1" applyBorder="1">
      <alignment vertical="center"/>
    </xf>
    <xf numFmtId="0" fontId="9" fillId="0" borderId="2" xfId="0" applyFont="1" applyBorder="1">
      <alignment vertical="center"/>
    </xf>
    <xf numFmtId="0" fontId="11" fillId="2" borderId="5" xfId="0" applyFont="1" applyFill="1" applyBorder="1" applyAlignment="1">
      <alignment horizontal="center" vertical="center"/>
    </xf>
    <xf numFmtId="0" fontId="9" fillId="0" borderId="2" xfId="0" applyFont="1" applyBorder="1" applyAlignment="1">
      <alignment vertical="center" wrapText="1"/>
    </xf>
    <xf numFmtId="0" fontId="8" fillId="0" borderId="2" xfId="0" applyFont="1" applyBorder="1">
      <alignment vertical="center"/>
    </xf>
    <xf numFmtId="0" fontId="11" fillId="0" borderId="5" xfId="0" applyFont="1" applyBorder="1" applyAlignment="1">
      <alignment horizontal="center" vertical="center"/>
    </xf>
    <xf numFmtId="4" fontId="11" fillId="0" borderId="5" xfId="0" applyNumberFormat="1" applyFont="1" applyBorder="1" applyAlignment="1">
      <alignment horizontal="right" vertical="center"/>
    </xf>
    <xf numFmtId="0" fontId="7" fillId="2" borderId="5" xfId="0" applyFont="1" applyFill="1" applyBorder="1" applyAlignment="1">
      <alignment horizontal="left" vertical="center"/>
    </xf>
    <xf numFmtId="0" fontId="7" fillId="2" borderId="5" xfId="0" applyFont="1" applyFill="1" applyBorder="1" applyAlignment="1">
      <alignment horizontal="left" vertical="center" wrapText="1"/>
    </xf>
    <xf numFmtId="4" fontId="7" fillId="0" borderId="5" xfId="0" applyNumberFormat="1" applyFont="1" applyBorder="1" applyAlignment="1">
      <alignment horizontal="right" vertical="center"/>
    </xf>
    <xf numFmtId="4" fontId="7" fillId="2" borderId="5" xfId="0" applyNumberFormat="1" applyFont="1" applyFill="1" applyBorder="1" applyAlignment="1">
      <alignment horizontal="right" vertical="center"/>
    </xf>
    <xf numFmtId="0" fontId="9" fillId="0" borderId="6" xfId="0" applyFont="1" applyBorder="1">
      <alignment vertical="center"/>
    </xf>
    <xf numFmtId="0" fontId="9" fillId="0" borderId="6" xfId="0" applyFont="1" applyBorder="1" applyAlignment="1">
      <alignment vertical="center" wrapText="1"/>
    </xf>
    <xf numFmtId="0" fontId="7" fillId="0" borderId="3" xfId="0" applyFont="1" applyBorder="1" applyAlignment="1">
      <alignment horizontal="right" vertical="center" wrapText="1"/>
    </xf>
    <xf numFmtId="0" fontId="7" fillId="0" borderId="4"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8" xfId="0" applyFont="1" applyBorder="1" applyAlignment="1">
      <alignment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2" fillId="0" borderId="3" xfId="0" applyFont="1" applyBorder="1" applyAlignment="1">
      <alignment vertical="center" wrapText="1"/>
    </xf>
    <xf numFmtId="0" fontId="9" fillId="0" borderId="3" xfId="0" applyFont="1" applyBorder="1" applyAlignment="1">
      <alignment vertical="center" wrapText="1"/>
    </xf>
    <xf numFmtId="0" fontId="3" fillId="0" borderId="3" xfId="0" applyFont="1" applyBorder="1" applyAlignment="1">
      <alignment horizontal="right" vertical="center" wrapText="1"/>
    </xf>
    <xf numFmtId="0" fontId="7" fillId="0" borderId="4" xfId="0" applyFont="1" applyBorder="1" applyAlignment="1">
      <alignment horizontal="right"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horizontal="lef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4" xfId="0" applyFont="1" applyBorder="1" applyAlignment="1">
      <alignment vertical="center" wrapText="1"/>
    </xf>
    <xf numFmtId="0" fontId="9" fillId="0" borderId="10" xfId="0" applyFont="1" applyBorder="1" applyAlignment="1">
      <alignment vertical="center" wrapText="1"/>
    </xf>
    <xf numFmtId="0" fontId="9" fillId="0" borderId="4"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3" fillId="0" borderId="3" xfId="0" applyFont="1" applyBorder="1">
      <alignment vertical="center"/>
    </xf>
    <xf numFmtId="0" fontId="2" fillId="0" borderId="3" xfId="0" applyFont="1" applyBorder="1">
      <alignment vertical="center"/>
    </xf>
    <xf numFmtId="0" fontId="3" fillId="0" borderId="3" xfId="0" applyFont="1" applyBorder="1" applyAlignment="1">
      <alignment horizontal="right" vertical="center"/>
    </xf>
    <xf numFmtId="0" fontId="2" fillId="0" borderId="4" xfId="0" applyFont="1" applyBorder="1">
      <alignment vertical="center"/>
    </xf>
    <xf numFmtId="0" fontId="3" fillId="0" borderId="4" xfId="0" applyFont="1" applyBorder="1" applyAlignment="1">
      <alignment horizontal="center" vertical="center"/>
    </xf>
    <xf numFmtId="0" fontId="2" fillId="0" borderId="2" xfId="0" applyFont="1" applyBorder="1">
      <alignment vertical="center"/>
    </xf>
    <xf numFmtId="0" fontId="2" fillId="0" borderId="6" xfId="0" applyFont="1" applyBorder="1">
      <alignment vertical="center"/>
    </xf>
    <xf numFmtId="0" fontId="11" fillId="0" borderId="5" xfId="0" applyFont="1" applyBorder="1" applyAlignment="1">
      <alignment horizontal="center"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13" fillId="0" borderId="2" xfId="0" applyFont="1" applyBorder="1" applyAlignment="1">
      <alignment vertical="center" wrapText="1"/>
    </xf>
    <xf numFmtId="0" fontId="13" fillId="0" borderId="8" xfId="0" applyFont="1" applyBorder="1" applyAlignment="1">
      <alignment vertical="center" wrapText="1"/>
    </xf>
    <xf numFmtId="0" fontId="4" fillId="0" borderId="6" xfId="0" applyFont="1" applyBorder="1" applyAlignment="1">
      <alignment vertical="center" wrapText="1"/>
    </xf>
    <xf numFmtId="0" fontId="2" fillId="0" borderId="10"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176" fontId="10" fillId="0" borderId="0" xfId="0" applyNumberFormat="1" applyFont="1" applyBorder="1" applyAlignment="1">
      <alignment horizontal="center" vertical="center" wrapText="1"/>
    </xf>
    <xf numFmtId="0" fontId="20" fillId="0" borderId="0" xfId="1" applyFont="1" applyFill="1" applyBorder="1" applyAlignment="1">
      <alignment vertical="center"/>
    </xf>
    <xf numFmtId="0" fontId="7" fillId="0" borderId="0" xfId="1" applyFont="1" applyFill="1" applyBorder="1" applyAlignment="1"/>
    <xf numFmtId="0" fontId="7" fillId="0" borderId="0" xfId="1" applyFont="1" applyFill="1" applyBorder="1" applyAlignment="1">
      <alignment vertical="center"/>
    </xf>
    <xf numFmtId="0" fontId="21" fillId="0" borderId="12" xfId="1" applyFont="1" applyFill="1" applyBorder="1" applyAlignment="1">
      <alignment horizontal="center" vertical="center" wrapText="1"/>
    </xf>
    <xf numFmtId="0" fontId="21" fillId="0" borderId="12" xfId="1" applyNumberFormat="1" applyFont="1" applyFill="1" applyBorder="1" applyAlignment="1">
      <alignment horizontal="center" vertical="center" wrapText="1"/>
    </xf>
    <xf numFmtId="4" fontId="21" fillId="0" borderId="12" xfId="1" applyNumberFormat="1" applyFont="1" applyFill="1" applyBorder="1" applyAlignment="1">
      <alignment horizontal="right" vertical="center" wrapText="1"/>
    </xf>
    <xf numFmtId="0" fontId="0" fillId="0" borderId="16" xfId="1" applyFont="1" applyFill="1" applyBorder="1" applyAlignment="1">
      <alignment horizontal="center" vertical="center" wrapText="1"/>
    </xf>
    <xf numFmtId="0" fontId="24" fillId="0" borderId="0" xfId="1" applyFont="1" applyFill="1" applyBorder="1" applyAlignment="1">
      <alignment vertical="center"/>
    </xf>
    <xf numFmtId="0" fontId="7" fillId="0" borderId="3" xfId="0" applyFont="1" applyBorder="1">
      <alignment vertical="center"/>
    </xf>
    <xf numFmtId="0" fontId="9" fillId="0" borderId="1" xfId="0" applyFont="1" applyBorder="1" applyAlignment="1">
      <alignment horizontal="left" vertical="center" wrapText="1"/>
    </xf>
    <xf numFmtId="0" fontId="19" fillId="0" borderId="0" xfId="0" applyFont="1">
      <alignment vertical="center"/>
    </xf>
    <xf numFmtId="0" fontId="7" fillId="0" borderId="4" xfId="0" applyFont="1" applyBorder="1" applyAlignment="1">
      <alignment horizontal="left" vertical="center"/>
    </xf>
    <xf numFmtId="0" fontId="9" fillId="0" borderId="1" xfId="0" applyFont="1" applyBorder="1" applyAlignment="1">
      <alignment horizontal="left" vertical="center" wrapText="1"/>
    </xf>
    <xf numFmtId="0" fontId="17" fillId="0" borderId="5" xfId="0" applyFont="1" applyBorder="1" applyAlignment="1">
      <alignment horizontal="left" vertical="center" wrapText="1"/>
    </xf>
    <xf numFmtId="0" fontId="17" fillId="2" borderId="5" xfId="0" applyFont="1" applyFill="1" applyBorder="1" applyAlignment="1">
      <alignment horizontal="left" vertical="center" wrapText="1"/>
    </xf>
    <xf numFmtId="0" fontId="12" fillId="0" borderId="3" xfId="0" applyFont="1" applyBorder="1" applyAlignment="1">
      <alignment horizontal="center" vertical="center"/>
    </xf>
    <xf numFmtId="0" fontId="11" fillId="2" borderId="5" xfId="0" applyFont="1" applyFill="1" applyBorder="1" applyAlignment="1">
      <alignment horizontal="center" vertical="center"/>
    </xf>
    <xf numFmtId="0" fontId="9" fillId="0" borderId="2" xfId="0" applyFont="1" applyBorder="1">
      <alignment vertical="center"/>
    </xf>
    <xf numFmtId="0" fontId="10" fillId="0" borderId="3" xfId="0" applyFont="1" applyBorder="1" applyAlignment="1">
      <alignment horizontal="center" vertical="center"/>
    </xf>
    <xf numFmtId="0" fontId="7" fillId="0" borderId="4" xfId="0" applyFont="1" applyBorder="1" applyAlignment="1">
      <alignment horizontal="left" vertical="center"/>
    </xf>
    <xf numFmtId="0" fontId="11" fillId="2" borderId="5" xfId="0" applyFont="1" applyFill="1" applyBorder="1" applyAlignment="1">
      <alignment horizontal="center" vertical="center" wrapText="1"/>
    </xf>
    <xf numFmtId="0" fontId="7" fillId="0" borderId="3" xfId="0" applyFont="1" applyBorder="1">
      <alignment vertical="center"/>
    </xf>
    <xf numFmtId="0" fontId="9" fillId="0" borderId="2" xfId="0" applyFont="1" applyBorder="1" applyAlignment="1">
      <alignment vertical="center" wrapText="1"/>
    </xf>
    <xf numFmtId="0" fontId="7" fillId="0" borderId="4" xfId="0" applyFont="1" applyBorder="1" applyAlignment="1">
      <alignment horizontal="right" vertical="center"/>
    </xf>
    <xf numFmtId="0" fontId="7" fillId="0" borderId="3" xfId="0" applyFont="1" applyBorder="1" applyAlignment="1">
      <alignment horizontal="righ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6" fillId="0" borderId="3" xfId="0" applyFont="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horizontal="right" vertical="center" wrapText="1"/>
    </xf>
    <xf numFmtId="0" fontId="4" fillId="0" borderId="2" xfId="0" applyFont="1" applyBorder="1" applyAlignment="1">
      <alignment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horizontal="right" vertical="center" wrapText="1"/>
    </xf>
    <xf numFmtId="0" fontId="25" fillId="0" borderId="0" xfId="1" applyFont="1" applyFill="1" applyBorder="1" applyAlignment="1">
      <alignment horizontal="center" vertical="center" wrapText="1"/>
    </xf>
    <xf numFmtId="0" fontId="21" fillId="0" borderId="11" xfId="1" applyFont="1" applyFill="1" applyBorder="1" applyAlignment="1">
      <alignment horizontal="left" wrapText="1"/>
    </xf>
    <xf numFmtId="0" fontId="21" fillId="0" borderId="12" xfId="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14" xfId="1" applyFont="1" applyFill="1" applyBorder="1" applyAlignment="1">
      <alignment horizontal="center" vertical="center" wrapText="1"/>
    </xf>
    <xf numFmtId="0" fontId="21" fillId="0" borderId="12" xfId="1" applyFont="1" applyFill="1" applyBorder="1" applyAlignment="1">
      <alignment horizontal="left" vertical="center" wrapText="1"/>
    </xf>
    <xf numFmtId="0" fontId="21" fillId="0" borderId="15" xfId="1" applyFont="1" applyFill="1" applyBorder="1" applyAlignment="1">
      <alignment horizontal="center" vertical="center" wrapText="1"/>
    </xf>
    <xf numFmtId="0" fontId="0" fillId="0" borderId="16" xfId="1" applyFont="1" applyFill="1" applyBorder="1" applyAlignment="1">
      <alignment horizontal="center" vertical="center" wrapText="1"/>
    </xf>
    <xf numFmtId="0" fontId="0" fillId="0" borderId="17" xfId="1" applyFont="1" applyFill="1" applyBorder="1" applyAlignment="1">
      <alignment horizontal="center" vertical="center" wrapText="1"/>
    </xf>
    <xf numFmtId="0" fontId="0" fillId="0" borderId="18" xfId="1" applyFont="1" applyFill="1" applyBorder="1" applyAlignment="1">
      <alignment horizontal="center" vertical="center" wrapText="1"/>
    </xf>
    <xf numFmtId="0" fontId="7" fillId="0" borderId="18" xfId="1" applyFont="1" applyFill="1" applyBorder="1" applyAlignment="1">
      <alignment vertical="center"/>
    </xf>
    <xf numFmtId="0" fontId="0" fillId="0" borderId="19" xfId="1" applyFont="1" applyFill="1" applyBorder="1" applyAlignment="1">
      <alignment horizontal="center" vertical="center" wrapText="1"/>
    </xf>
    <xf numFmtId="0" fontId="0" fillId="0" borderId="20" xfId="1" applyFont="1" applyFill="1" applyBorder="1" applyAlignment="1">
      <alignment horizontal="center" vertical="center" wrapText="1"/>
    </xf>
    <xf numFmtId="0" fontId="0" fillId="0" borderId="23" xfId="1" applyFont="1" applyFill="1" applyBorder="1" applyAlignment="1">
      <alignment horizontal="center" vertical="center" wrapText="1"/>
    </xf>
    <xf numFmtId="0" fontId="0" fillId="0" borderId="21" xfId="1" applyFont="1" applyFill="1" applyBorder="1" applyAlignment="1">
      <alignment horizontal="center" vertical="center" wrapText="1"/>
    </xf>
    <xf numFmtId="0" fontId="0" fillId="0" borderId="22" xfId="1" applyFont="1" applyFill="1" applyBorder="1" applyAlignment="1">
      <alignment horizontal="center" vertical="center" wrapText="1"/>
    </xf>
    <xf numFmtId="0" fontId="0" fillId="0" borderId="24"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22" fillId="0" borderId="17" xfId="1" applyFont="1" applyFill="1" applyBorder="1" applyAlignment="1">
      <alignment horizontal="left" vertical="center" wrapText="1"/>
    </xf>
    <xf numFmtId="0" fontId="23" fillId="0" borderId="18" xfId="1" applyFont="1" applyFill="1" applyBorder="1" applyAlignment="1">
      <alignment vertical="center"/>
    </xf>
    <xf numFmtId="0" fontId="22" fillId="0" borderId="17" xfId="1" applyFont="1" applyFill="1" applyBorder="1" applyAlignment="1">
      <alignment horizontal="center" vertical="center" wrapText="1"/>
    </xf>
    <xf numFmtId="0" fontId="22" fillId="0" borderId="18" xfId="1" applyFont="1" applyFill="1" applyBorder="1" applyAlignment="1">
      <alignment horizontal="center" vertical="center" wrapText="1"/>
    </xf>
    <xf numFmtId="0" fontId="22" fillId="0" borderId="18" xfId="1" applyFont="1" applyFill="1" applyBorder="1" applyAlignment="1">
      <alignment horizontal="left" vertical="center" wrapText="1"/>
    </xf>
    <xf numFmtId="0" fontId="0" fillId="0" borderId="26" xfId="1" applyFont="1" applyFill="1" applyBorder="1" applyAlignment="1">
      <alignment horizontal="center" vertical="center" wrapText="1"/>
    </xf>
    <xf numFmtId="0" fontId="0" fillId="0" borderId="27" xfId="1" applyFont="1" applyFill="1" applyBorder="1" applyAlignment="1">
      <alignment horizontal="center" vertical="center" wrapText="1"/>
    </xf>
    <xf numFmtId="49" fontId="22" fillId="0" borderId="17" xfId="1" applyNumberFormat="1" applyFont="1" applyFill="1" applyBorder="1" applyAlignment="1">
      <alignment horizontal="center" vertical="center" wrapText="1"/>
    </xf>
    <xf numFmtId="49" fontId="22" fillId="0" borderId="18" xfId="1" applyNumberFormat="1" applyFont="1" applyFill="1" applyBorder="1" applyAlignment="1">
      <alignment horizontal="center" vertical="center" wrapText="1"/>
    </xf>
    <xf numFmtId="9" fontId="22" fillId="0" borderId="17" xfId="1" applyNumberFormat="1" applyFont="1" applyFill="1" applyBorder="1" applyAlignment="1">
      <alignment horizontal="center" vertical="center" wrapText="1"/>
    </xf>
    <xf numFmtId="9" fontId="22" fillId="0" borderId="18" xfId="1" applyNumberFormat="1" applyFont="1" applyFill="1" applyBorder="1" applyAlignment="1">
      <alignment horizontal="center" vertical="center" wrapText="1"/>
    </xf>
  </cellXfs>
  <cellStyles count="4">
    <cellStyle name="常规" xfId="0" builtinId="0"/>
    <cellStyle name="常规 2" xfId="1"/>
    <cellStyle name="常规 4" xfId="2"/>
    <cellStyle name="常规 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
  <sheetViews>
    <sheetView workbookViewId="0"/>
  </sheetViews>
  <sheetFormatPr defaultColWidth="9" defaultRowHeight="14.25"/>
  <cols>
    <col min="1" max="1" width="143.625" customWidth="1"/>
  </cols>
  <sheetData>
    <row r="1" spans="1:1" ht="74.25" customHeight="1">
      <c r="A1" s="61"/>
    </row>
    <row r="2" spans="1:1" ht="170.85" customHeight="1">
      <c r="A2" s="62" t="s">
        <v>0</v>
      </c>
    </row>
    <row r="3" spans="1:1" ht="128.1" customHeight="1">
      <c r="A3" s="63">
        <v>44955</v>
      </c>
    </row>
  </sheetData>
  <phoneticPr fontId="16" type="noConversion"/>
  <pageMargins left="0.75" right="0.75" top="0.26874999999999999" bottom="0.26874999999999999" header="0" footer="0"/>
  <pageSetup paperSize="9"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J10"/>
  <sheetViews>
    <sheetView workbookViewId="0">
      <pane ySplit="6" topLeftCell="A7" activePane="bottomLeft" state="frozen"/>
      <selection pane="bottomLeft" activeCell="B3" sqref="B3:C3"/>
    </sheetView>
  </sheetViews>
  <sheetFormatPr defaultColWidth="9" defaultRowHeight="14.25"/>
  <cols>
    <col min="1" max="1" width="1.5" customWidth="1"/>
    <col min="2" max="2" width="13.375" customWidth="1"/>
    <col min="3" max="3" width="41" customWidth="1"/>
    <col min="4" max="9" width="16.375" customWidth="1"/>
    <col min="10" max="10" width="1.5" customWidth="1"/>
  </cols>
  <sheetData>
    <row r="1" spans="1:10" ht="14.25" customHeight="1">
      <c r="A1" s="10"/>
      <c r="B1" s="72" t="s">
        <v>574</v>
      </c>
      <c r="C1" s="32"/>
      <c r="D1" s="33"/>
      <c r="E1" s="33"/>
      <c r="F1" s="33"/>
      <c r="G1" s="33"/>
      <c r="H1" s="33"/>
      <c r="I1" s="25"/>
      <c r="J1" s="13"/>
    </row>
    <row r="2" spans="1:10" ht="19.899999999999999" customHeight="1">
      <c r="A2" s="10"/>
      <c r="B2" s="82" t="s">
        <v>309</v>
      </c>
      <c r="C2" s="82"/>
      <c r="D2" s="82"/>
      <c r="E2" s="82"/>
      <c r="F2" s="82"/>
      <c r="G2" s="82"/>
      <c r="H2" s="82"/>
      <c r="I2" s="82"/>
      <c r="J2" s="13" t="s">
        <v>1</v>
      </c>
    </row>
    <row r="3" spans="1:10" ht="17.100000000000001" customHeight="1">
      <c r="A3" s="12"/>
      <c r="B3" s="83" t="s">
        <v>583</v>
      </c>
      <c r="C3" s="83"/>
      <c r="D3" s="26"/>
      <c r="E3" s="26"/>
      <c r="F3" s="26"/>
      <c r="G3" s="26"/>
      <c r="H3" s="26"/>
      <c r="I3" s="26" t="s">
        <v>3</v>
      </c>
      <c r="J3" s="27"/>
    </row>
    <row r="4" spans="1:10" ht="21.4" customHeight="1">
      <c r="A4" s="13"/>
      <c r="B4" s="80" t="s">
        <v>310</v>
      </c>
      <c r="C4" s="80" t="s">
        <v>66</v>
      </c>
      <c r="D4" s="80" t="s">
        <v>311</v>
      </c>
      <c r="E4" s="80"/>
      <c r="F4" s="80"/>
      <c r="G4" s="80"/>
      <c r="H4" s="80"/>
      <c r="I4" s="80"/>
      <c r="J4" s="28"/>
    </row>
    <row r="5" spans="1:10" ht="21.4" customHeight="1">
      <c r="A5" s="15"/>
      <c r="B5" s="80"/>
      <c r="C5" s="80"/>
      <c r="D5" s="80" t="s">
        <v>54</v>
      </c>
      <c r="E5" s="84" t="s">
        <v>312</v>
      </c>
      <c r="F5" s="80" t="s">
        <v>313</v>
      </c>
      <c r="G5" s="80"/>
      <c r="H5" s="80"/>
      <c r="I5" s="80" t="s">
        <v>314</v>
      </c>
      <c r="J5" s="28"/>
    </row>
    <row r="6" spans="1:10" ht="21.4" customHeight="1">
      <c r="A6" s="15"/>
      <c r="B6" s="80"/>
      <c r="C6" s="80"/>
      <c r="D6" s="80"/>
      <c r="E6" s="84"/>
      <c r="F6" s="14" t="s">
        <v>148</v>
      </c>
      <c r="G6" s="14" t="s">
        <v>315</v>
      </c>
      <c r="H6" s="14" t="s">
        <v>316</v>
      </c>
      <c r="I6" s="80"/>
      <c r="J6" s="29"/>
    </row>
    <row r="7" spans="1:10" ht="19.899999999999999" customHeight="1">
      <c r="A7" s="16"/>
      <c r="B7" s="17"/>
      <c r="C7" s="17" t="s">
        <v>67</v>
      </c>
      <c r="D7" s="18">
        <v>16.28</v>
      </c>
      <c r="E7" s="18"/>
      <c r="F7" s="18">
        <v>9.8000000000000007</v>
      </c>
      <c r="G7" s="18"/>
      <c r="H7" s="18">
        <v>9.8000000000000007</v>
      </c>
      <c r="I7" s="18">
        <v>6.48</v>
      </c>
      <c r="J7" s="30"/>
    </row>
    <row r="8" spans="1:10" ht="19.899999999999999" customHeight="1">
      <c r="A8" s="15"/>
      <c r="B8" s="19"/>
      <c r="C8" s="20" t="s">
        <v>1</v>
      </c>
      <c r="D8" s="21">
        <v>16.28</v>
      </c>
      <c r="E8" s="21"/>
      <c r="F8" s="21">
        <v>9.8000000000000007</v>
      </c>
      <c r="G8" s="21"/>
      <c r="H8" s="21">
        <v>9.8000000000000007</v>
      </c>
      <c r="I8" s="21">
        <v>6.48</v>
      </c>
      <c r="J8" s="28"/>
    </row>
    <row r="9" spans="1:10" ht="19.899999999999999" customHeight="1">
      <c r="A9" s="15"/>
      <c r="B9" s="19" t="s">
        <v>68</v>
      </c>
      <c r="C9" s="20" t="s">
        <v>149</v>
      </c>
      <c r="D9" s="22">
        <v>16.28</v>
      </c>
      <c r="E9" s="22"/>
      <c r="F9" s="22">
        <v>9.8000000000000007</v>
      </c>
      <c r="G9" s="22"/>
      <c r="H9" s="22">
        <v>9.8000000000000007</v>
      </c>
      <c r="I9" s="22">
        <v>6.48</v>
      </c>
      <c r="J9" s="28"/>
    </row>
    <row r="10" spans="1:10" ht="8.4499999999999993" customHeight="1">
      <c r="A10" s="23"/>
      <c r="B10" s="23"/>
      <c r="C10" s="23"/>
      <c r="D10" s="23"/>
      <c r="E10" s="23"/>
      <c r="F10" s="23"/>
      <c r="G10" s="23"/>
      <c r="H10" s="23"/>
      <c r="I10" s="23"/>
      <c r="J10" s="31"/>
    </row>
  </sheetData>
  <mergeCells count="9">
    <mergeCell ref="B2:I2"/>
    <mergeCell ref="B3:C3"/>
    <mergeCell ref="D4:I4"/>
    <mergeCell ref="F5:H5"/>
    <mergeCell ref="B4:B6"/>
    <mergeCell ref="C4:C6"/>
    <mergeCell ref="D5:D6"/>
    <mergeCell ref="E5:E6"/>
    <mergeCell ref="I5:I6"/>
  </mergeCells>
  <phoneticPr fontId="16" type="noConversion"/>
  <pageMargins left="0.74803149606299213" right="0.74803149606299213" top="0.27559055118110237" bottom="0.27559055118110237" header="0" footer="0"/>
  <pageSetup paperSize="9" scale="78"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J11"/>
  <sheetViews>
    <sheetView tabSelected="1" workbookViewId="0">
      <pane ySplit="6" topLeftCell="A7" activePane="bottomLeft" state="frozen"/>
      <selection pane="bottomLeft" activeCell="K28" sqref="K28"/>
    </sheetView>
  </sheetViews>
  <sheetFormatPr defaultColWidth="9"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10"/>
      <c r="B1" s="85" t="s">
        <v>575</v>
      </c>
      <c r="C1" s="85"/>
      <c r="D1" s="85"/>
      <c r="E1" s="32"/>
      <c r="F1" s="32"/>
      <c r="G1" s="33"/>
      <c r="H1" s="33"/>
      <c r="I1" s="25"/>
      <c r="J1" s="13"/>
    </row>
    <row r="2" spans="1:10" ht="19.899999999999999" customHeight="1">
      <c r="A2" s="10"/>
      <c r="B2" s="82" t="s">
        <v>317</v>
      </c>
      <c r="C2" s="82"/>
      <c r="D2" s="82"/>
      <c r="E2" s="82"/>
      <c r="F2" s="82"/>
      <c r="G2" s="82"/>
      <c r="H2" s="82"/>
      <c r="I2" s="82"/>
      <c r="J2" s="13" t="s">
        <v>1</v>
      </c>
    </row>
    <row r="3" spans="1:10" ht="17.100000000000001" customHeight="1">
      <c r="A3" s="12"/>
      <c r="B3" s="83" t="s">
        <v>583</v>
      </c>
      <c r="C3" s="83"/>
      <c r="D3" s="83"/>
      <c r="E3" s="83"/>
      <c r="F3" s="83"/>
      <c r="G3" s="12"/>
      <c r="H3" s="12"/>
      <c r="I3" s="26" t="s">
        <v>3</v>
      </c>
      <c r="J3" s="27"/>
    </row>
    <row r="4" spans="1:10" ht="21.4" customHeight="1">
      <c r="A4" s="13"/>
      <c r="B4" s="80" t="s">
        <v>6</v>
      </c>
      <c r="C4" s="80"/>
      <c r="D4" s="80"/>
      <c r="E4" s="80"/>
      <c r="F4" s="80"/>
      <c r="G4" s="80" t="s">
        <v>318</v>
      </c>
      <c r="H4" s="80"/>
      <c r="I4" s="80"/>
      <c r="J4" s="28"/>
    </row>
    <row r="5" spans="1:10" ht="21.4" customHeight="1">
      <c r="A5" s="15"/>
      <c r="B5" s="80" t="s">
        <v>75</v>
      </c>
      <c r="C5" s="80"/>
      <c r="D5" s="80"/>
      <c r="E5" s="80" t="s">
        <v>65</v>
      </c>
      <c r="F5" s="80" t="s">
        <v>66</v>
      </c>
      <c r="G5" s="80" t="s">
        <v>54</v>
      </c>
      <c r="H5" s="80" t="s">
        <v>71</v>
      </c>
      <c r="I5" s="80" t="s">
        <v>72</v>
      </c>
      <c r="J5" s="28"/>
    </row>
    <row r="6" spans="1:10" ht="21.4" customHeight="1">
      <c r="A6" s="15"/>
      <c r="B6" s="14" t="s">
        <v>76</v>
      </c>
      <c r="C6" s="14" t="s">
        <v>77</v>
      </c>
      <c r="D6" s="14" t="s">
        <v>78</v>
      </c>
      <c r="E6" s="80"/>
      <c r="F6" s="80"/>
      <c r="G6" s="80"/>
      <c r="H6" s="80"/>
      <c r="I6" s="80"/>
      <c r="J6" s="29"/>
    </row>
    <row r="7" spans="1:10" ht="19.899999999999999" customHeight="1">
      <c r="A7" s="16"/>
      <c r="B7" s="17"/>
      <c r="C7" s="17"/>
      <c r="D7" s="17"/>
      <c r="E7" s="17"/>
      <c r="F7" s="17" t="s">
        <v>67</v>
      </c>
      <c r="G7" s="18"/>
      <c r="H7" s="18"/>
      <c r="I7" s="18"/>
      <c r="J7" s="30"/>
    </row>
    <row r="8" spans="1:10" ht="19.899999999999999" customHeight="1">
      <c r="A8" s="15"/>
      <c r="B8" s="19"/>
      <c r="C8" s="19"/>
      <c r="D8" s="19"/>
      <c r="E8" s="19"/>
      <c r="F8" s="20" t="s">
        <v>1</v>
      </c>
      <c r="G8" s="21"/>
      <c r="H8" s="21"/>
      <c r="I8" s="21"/>
      <c r="J8" s="28"/>
    </row>
    <row r="9" spans="1:10" ht="19.899999999999999" customHeight="1">
      <c r="A9" s="15"/>
      <c r="B9" s="19"/>
      <c r="C9" s="19"/>
      <c r="D9" s="19"/>
      <c r="E9" s="19"/>
      <c r="F9" s="20" t="s">
        <v>1</v>
      </c>
      <c r="G9" s="21"/>
      <c r="H9" s="21"/>
      <c r="I9" s="21"/>
      <c r="J9" s="28"/>
    </row>
    <row r="10" spans="1:10" ht="19.899999999999999" customHeight="1">
      <c r="A10" s="15"/>
      <c r="B10" s="19"/>
      <c r="C10" s="19"/>
      <c r="D10" s="19"/>
      <c r="E10" s="19"/>
      <c r="F10" s="78"/>
      <c r="G10" s="21"/>
      <c r="H10" s="22"/>
      <c r="I10" s="22"/>
      <c r="J10" s="29"/>
    </row>
    <row r="11" spans="1:10" ht="29.25" customHeight="1">
      <c r="A11" s="23"/>
      <c r="B11" s="89" t="s">
        <v>585</v>
      </c>
      <c r="C11" s="90"/>
      <c r="D11" s="90"/>
      <c r="E11" s="90"/>
      <c r="F11" s="90"/>
      <c r="G11" s="90"/>
      <c r="H11" s="90"/>
      <c r="I11" s="91"/>
      <c r="J11" s="31"/>
    </row>
  </sheetData>
  <mergeCells count="12">
    <mergeCell ref="B11:I11"/>
    <mergeCell ref="I5:I6"/>
    <mergeCell ref="B5:D5"/>
    <mergeCell ref="E5:E6"/>
    <mergeCell ref="F5:F6"/>
    <mergeCell ref="G5:G6"/>
    <mergeCell ref="H5:H6"/>
    <mergeCell ref="B1:D1"/>
    <mergeCell ref="B2:I2"/>
    <mergeCell ref="B3:F3"/>
    <mergeCell ref="B4:F4"/>
    <mergeCell ref="G4:I4"/>
  </mergeCells>
  <phoneticPr fontId="16" type="noConversion"/>
  <pageMargins left="0.74803149606299213" right="0.74803149606299213" top="0.27559055118110237" bottom="0.27559055118110237" header="0" footer="0"/>
  <pageSetup paperSize="9" scale="96"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J10"/>
  <sheetViews>
    <sheetView workbookViewId="0">
      <pane ySplit="6" topLeftCell="A7" activePane="bottomLeft" state="frozen"/>
      <selection pane="bottomLeft" activeCell="C16" sqref="C16"/>
    </sheetView>
  </sheetViews>
  <sheetFormatPr defaultColWidth="9" defaultRowHeight="14.25"/>
  <cols>
    <col min="1" max="1" width="1.5" customWidth="1"/>
    <col min="2" max="2" width="13.375" customWidth="1"/>
    <col min="3" max="3" width="41" customWidth="1"/>
    <col min="4" max="9" width="16.375" customWidth="1"/>
    <col min="10" max="10" width="1.5" customWidth="1"/>
  </cols>
  <sheetData>
    <row r="1" spans="1:10" ht="14.25" customHeight="1">
      <c r="A1" s="10"/>
      <c r="B1" s="72" t="s">
        <v>576</v>
      </c>
      <c r="C1" s="32"/>
      <c r="D1" s="33"/>
      <c r="E1" s="33"/>
      <c r="F1" s="33"/>
      <c r="G1" s="33"/>
      <c r="H1" s="33"/>
      <c r="I1" s="25"/>
      <c r="J1" s="13"/>
    </row>
    <row r="2" spans="1:10" ht="19.899999999999999" customHeight="1">
      <c r="A2" s="10"/>
      <c r="B2" s="82" t="s">
        <v>319</v>
      </c>
      <c r="C2" s="82"/>
      <c r="D2" s="82"/>
      <c r="E2" s="82"/>
      <c r="F2" s="82"/>
      <c r="G2" s="82"/>
      <c r="H2" s="82"/>
      <c r="I2" s="82"/>
      <c r="J2" s="13" t="s">
        <v>1</v>
      </c>
    </row>
    <row r="3" spans="1:10" ht="17.100000000000001" customHeight="1">
      <c r="A3" s="12"/>
      <c r="B3" s="83" t="s">
        <v>583</v>
      </c>
      <c r="C3" s="83"/>
      <c r="D3" s="26"/>
      <c r="E3" s="26"/>
      <c r="F3" s="26"/>
      <c r="G3" s="26"/>
      <c r="H3" s="26"/>
      <c r="I3" s="26" t="s">
        <v>3</v>
      </c>
      <c r="J3" s="27"/>
    </row>
    <row r="4" spans="1:10" ht="21.4" customHeight="1">
      <c r="A4" s="13"/>
      <c r="B4" s="80" t="s">
        <v>310</v>
      </c>
      <c r="C4" s="80" t="s">
        <v>66</v>
      </c>
      <c r="D4" s="80" t="s">
        <v>311</v>
      </c>
      <c r="E4" s="80"/>
      <c r="F4" s="80"/>
      <c r="G4" s="80"/>
      <c r="H4" s="80"/>
      <c r="I4" s="80"/>
      <c r="J4" s="28"/>
    </row>
    <row r="5" spans="1:10" ht="21.4" customHeight="1">
      <c r="A5" s="15"/>
      <c r="B5" s="80"/>
      <c r="C5" s="80"/>
      <c r="D5" s="80" t="s">
        <v>54</v>
      </c>
      <c r="E5" s="84" t="s">
        <v>312</v>
      </c>
      <c r="F5" s="80" t="s">
        <v>313</v>
      </c>
      <c r="G5" s="80"/>
      <c r="H5" s="80"/>
      <c r="I5" s="80" t="s">
        <v>314</v>
      </c>
      <c r="J5" s="28"/>
    </row>
    <row r="6" spans="1:10" ht="21.4" customHeight="1">
      <c r="A6" s="15"/>
      <c r="B6" s="80"/>
      <c r="C6" s="80"/>
      <c r="D6" s="80"/>
      <c r="E6" s="84"/>
      <c r="F6" s="14" t="s">
        <v>148</v>
      </c>
      <c r="G6" s="14" t="s">
        <v>315</v>
      </c>
      <c r="H6" s="14" t="s">
        <v>316</v>
      </c>
      <c r="I6" s="80"/>
      <c r="J6" s="29"/>
    </row>
    <row r="7" spans="1:10" ht="19.899999999999999" customHeight="1">
      <c r="A7" s="16"/>
      <c r="B7" s="17"/>
      <c r="C7" s="17" t="s">
        <v>67</v>
      </c>
      <c r="D7" s="18"/>
      <c r="E7" s="18"/>
      <c r="F7" s="18"/>
      <c r="G7" s="18"/>
      <c r="H7" s="18"/>
      <c r="I7" s="18"/>
      <c r="J7" s="30"/>
    </row>
    <row r="8" spans="1:10" ht="19.899999999999999" customHeight="1">
      <c r="A8" s="15"/>
      <c r="B8" s="19"/>
      <c r="C8" s="20" t="s">
        <v>1</v>
      </c>
      <c r="D8" s="21"/>
      <c r="E8" s="21"/>
      <c r="F8" s="21"/>
      <c r="G8" s="21"/>
      <c r="H8" s="21"/>
      <c r="I8" s="21"/>
      <c r="J8" s="28"/>
    </row>
    <row r="9" spans="1:10" ht="19.899999999999999" customHeight="1">
      <c r="A9" s="15"/>
      <c r="B9" s="19"/>
      <c r="C9" s="20"/>
      <c r="D9" s="22"/>
      <c r="E9" s="22"/>
      <c r="F9" s="22"/>
      <c r="G9" s="22"/>
      <c r="H9" s="22"/>
      <c r="I9" s="22"/>
      <c r="J9" s="28"/>
    </row>
    <row r="10" spans="1:10" ht="23.25" customHeight="1">
      <c r="A10" s="23"/>
      <c r="B10" s="92" t="s">
        <v>585</v>
      </c>
      <c r="C10" s="93"/>
      <c r="D10" s="93"/>
      <c r="E10" s="93"/>
      <c r="F10" s="93"/>
      <c r="G10" s="93"/>
      <c r="H10" s="93"/>
      <c r="I10" s="94"/>
      <c r="J10" s="31"/>
    </row>
  </sheetData>
  <mergeCells count="10">
    <mergeCell ref="B10:I10"/>
    <mergeCell ref="B2:I2"/>
    <mergeCell ref="B3:C3"/>
    <mergeCell ref="D4:I4"/>
    <mergeCell ref="F5:H5"/>
    <mergeCell ref="B4:B6"/>
    <mergeCell ref="C4:C6"/>
    <mergeCell ref="D5:D6"/>
    <mergeCell ref="E5:E6"/>
    <mergeCell ref="I5:I6"/>
  </mergeCells>
  <phoneticPr fontId="16" type="noConversion"/>
  <pageMargins left="0.74803149606299213" right="0.74803149606299213" top="0.27559055118110237" bottom="0.27559055118110237" header="0" footer="0"/>
  <pageSetup paperSize="9" scale="78"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J11"/>
  <sheetViews>
    <sheetView workbookViewId="0">
      <pane ySplit="6" topLeftCell="A7" activePane="bottomLeft" state="frozen"/>
      <selection pane="bottomLeft" activeCell="F16" sqref="F16"/>
    </sheetView>
  </sheetViews>
  <sheetFormatPr defaultColWidth="9"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10"/>
      <c r="B1" s="85" t="s">
        <v>577</v>
      </c>
      <c r="C1" s="85"/>
      <c r="D1" s="85"/>
      <c r="E1" s="11"/>
      <c r="F1" s="11"/>
      <c r="G1" s="11"/>
      <c r="H1" s="11"/>
      <c r="I1" s="25"/>
      <c r="J1" s="13"/>
    </row>
    <row r="2" spans="1:10" ht="19.899999999999999" customHeight="1">
      <c r="A2" s="10"/>
      <c r="B2" s="82" t="s">
        <v>320</v>
      </c>
      <c r="C2" s="82"/>
      <c r="D2" s="82"/>
      <c r="E2" s="82"/>
      <c r="F2" s="82"/>
      <c r="G2" s="82"/>
      <c r="H2" s="82"/>
      <c r="I2" s="82"/>
      <c r="J2" s="13" t="s">
        <v>1</v>
      </c>
    </row>
    <row r="3" spans="1:10" ht="17.100000000000001" customHeight="1">
      <c r="A3" s="12"/>
      <c r="B3" s="83" t="s">
        <v>583</v>
      </c>
      <c r="C3" s="83"/>
      <c r="D3" s="83"/>
      <c r="E3" s="83"/>
      <c r="F3" s="83"/>
      <c r="G3" s="12"/>
      <c r="H3" s="12"/>
      <c r="I3" s="26" t="s">
        <v>3</v>
      </c>
      <c r="J3" s="27"/>
    </row>
    <row r="4" spans="1:10" ht="21.4" customHeight="1">
      <c r="A4" s="13"/>
      <c r="B4" s="80" t="s">
        <v>6</v>
      </c>
      <c r="C4" s="80"/>
      <c r="D4" s="80"/>
      <c r="E4" s="80"/>
      <c r="F4" s="80"/>
      <c r="G4" s="80" t="s">
        <v>321</v>
      </c>
      <c r="H4" s="80"/>
      <c r="I4" s="80"/>
      <c r="J4" s="28"/>
    </row>
    <row r="5" spans="1:10" ht="21.4" customHeight="1">
      <c r="A5" s="15"/>
      <c r="B5" s="80" t="s">
        <v>75</v>
      </c>
      <c r="C5" s="80"/>
      <c r="D5" s="80"/>
      <c r="E5" s="80" t="s">
        <v>65</v>
      </c>
      <c r="F5" s="80" t="s">
        <v>66</v>
      </c>
      <c r="G5" s="80" t="s">
        <v>54</v>
      </c>
      <c r="H5" s="80" t="s">
        <v>71</v>
      </c>
      <c r="I5" s="80" t="s">
        <v>72</v>
      </c>
      <c r="J5" s="28"/>
    </row>
    <row r="6" spans="1:10" ht="21.4" customHeight="1">
      <c r="A6" s="15"/>
      <c r="B6" s="14" t="s">
        <v>76</v>
      </c>
      <c r="C6" s="14" t="s">
        <v>77</v>
      </c>
      <c r="D6" s="14" t="s">
        <v>78</v>
      </c>
      <c r="E6" s="80"/>
      <c r="F6" s="80"/>
      <c r="G6" s="80"/>
      <c r="H6" s="80"/>
      <c r="I6" s="80"/>
      <c r="J6" s="29"/>
    </row>
    <row r="7" spans="1:10" ht="19.899999999999999" customHeight="1">
      <c r="A7" s="16"/>
      <c r="B7" s="17"/>
      <c r="C7" s="17"/>
      <c r="D7" s="17"/>
      <c r="E7" s="17"/>
      <c r="F7" s="17" t="s">
        <v>67</v>
      </c>
      <c r="G7" s="18"/>
      <c r="H7" s="18"/>
      <c r="I7" s="18"/>
      <c r="J7" s="30"/>
    </row>
    <row r="8" spans="1:10" ht="19.899999999999999" customHeight="1">
      <c r="A8" s="15"/>
      <c r="B8" s="19"/>
      <c r="C8" s="19"/>
      <c r="D8" s="19"/>
      <c r="E8" s="19"/>
      <c r="F8" s="20" t="s">
        <v>1</v>
      </c>
      <c r="G8" s="21"/>
      <c r="H8" s="21"/>
      <c r="I8" s="21"/>
      <c r="J8" s="28"/>
    </row>
    <row r="9" spans="1:10" ht="19.899999999999999" customHeight="1">
      <c r="A9" s="15"/>
      <c r="B9" s="19"/>
      <c r="C9" s="19"/>
      <c r="D9" s="19"/>
      <c r="E9" s="19"/>
      <c r="F9" s="20" t="s">
        <v>1</v>
      </c>
      <c r="G9" s="21"/>
      <c r="H9" s="21"/>
      <c r="I9" s="21"/>
      <c r="J9" s="28"/>
    </row>
    <row r="10" spans="1:10" ht="19.899999999999999" customHeight="1">
      <c r="A10" s="15"/>
      <c r="B10" s="19"/>
      <c r="C10" s="19"/>
      <c r="D10" s="19"/>
      <c r="E10" s="19"/>
      <c r="F10" s="78" t="s">
        <v>586</v>
      </c>
      <c r="G10" s="21"/>
      <c r="H10" s="22"/>
      <c r="I10" s="22"/>
      <c r="J10" s="28"/>
    </row>
    <row r="11" spans="1:10" ht="21" customHeight="1">
      <c r="A11" s="23"/>
      <c r="B11" s="89" t="s">
        <v>585</v>
      </c>
      <c r="C11" s="90"/>
      <c r="D11" s="90"/>
      <c r="E11" s="90"/>
      <c r="F11" s="90"/>
      <c r="G11" s="90"/>
      <c r="H11" s="90"/>
      <c r="I11" s="91"/>
      <c r="J11" s="31"/>
    </row>
  </sheetData>
  <mergeCells count="12">
    <mergeCell ref="B11:I11"/>
    <mergeCell ref="I5:I6"/>
    <mergeCell ref="B5:D5"/>
    <mergeCell ref="E5:E6"/>
    <mergeCell ref="F5:F6"/>
    <mergeCell ref="G5:G6"/>
    <mergeCell ref="H5:H6"/>
    <mergeCell ref="B1:D1"/>
    <mergeCell ref="B2:I2"/>
    <mergeCell ref="B3:F3"/>
    <mergeCell ref="B4:F4"/>
    <mergeCell ref="G4:I4"/>
  </mergeCells>
  <phoneticPr fontId="16" type="noConversion"/>
  <pageMargins left="0.74803149606299213" right="0.21" top="0.27559055118110237" bottom="0.27559055118110237" header="0" footer="0"/>
  <pageSetup paperSize="9" orientation="landscape" r:id="rId1"/>
</worksheet>
</file>

<file path=xl/worksheets/sheet14.xml><?xml version="1.0" encoding="utf-8"?>
<worksheet xmlns="http://schemas.openxmlformats.org/spreadsheetml/2006/main" xmlns:r="http://schemas.openxmlformats.org/officeDocument/2006/relationships">
  <dimension ref="A1:M89"/>
  <sheetViews>
    <sheetView workbookViewId="0">
      <selection activeCell="R49" sqref="R49"/>
    </sheetView>
  </sheetViews>
  <sheetFormatPr defaultColWidth="9" defaultRowHeight="14.25"/>
  <cols>
    <col min="1" max="1" width="2.625" customWidth="1"/>
    <col min="2" max="2" width="17.75" customWidth="1"/>
    <col min="3" max="3" width="13.375" customWidth="1"/>
    <col min="4" max="4" width="11.375" customWidth="1"/>
    <col min="5" max="5" width="13.125" customWidth="1"/>
    <col min="6" max="6" width="7.375" customWidth="1"/>
    <col min="7" max="7" width="7.5" customWidth="1"/>
    <col min="8" max="8" width="8.875" customWidth="1"/>
    <col min="9" max="9" width="7.5" customWidth="1"/>
    <col min="10" max="10" width="5.625" customWidth="1"/>
    <col min="11" max="11" width="7.375" customWidth="1"/>
    <col min="12" max="12" width="4.25" customWidth="1"/>
    <col min="13" max="13" width="9.25" customWidth="1"/>
    <col min="14" max="14" width="9.75" customWidth="1"/>
  </cols>
  <sheetData>
    <row r="1" spans="1:13" ht="14.25" customHeight="1">
      <c r="A1" s="2"/>
      <c r="B1" s="74" t="s">
        <v>578</v>
      </c>
      <c r="D1" s="3"/>
      <c r="E1" s="3"/>
      <c r="F1" s="3"/>
      <c r="G1" s="4"/>
      <c r="H1" s="3"/>
      <c r="I1" s="4"/>
      <c r="J1" s="4"/>
      <c r="K1" s="4"/>
      <c r="L1" s="4"/>
      <c r="M1" s="3"/>
    </row>
    <row r="2" spans="1:13" ht="19.899999999999999" customHeight="1">
      <c r="A2" s="2"/>
      <c r="B2" s="95" t="s">
        <v>564</v>
      </c>
      <c r="C2" s="95"/>
      <c r="D2" s="95"/>
      <c r="E2" s="95"/>
      <c r="F2" s="95"/>
      <c r="G2" s="95"/>
      <c r="H2" s="95"/>
      <c r="I2" s="95"/>
      <c r="J2" s="95"/>
      <c r="K2" s="95"/>
      <c r="L2" s="95"/>
      <c r="M2" s="95"/>
    </row>
    <row r="3" spans="1:13" ht="17.100000000000001" customHeight="1">
      <c r="A3" s="2"/>
      <c r="B3" s="96"/>
      <c r="C3" s="96"/>
      <c r="D3" s="96"/>
      <c r="E3" s="96"/>
      <c r="F3" s="5"/>
      <c r="G3" s="5"/>
      <c r="H3" s="5"/>
      <c r="I3" s="5"/>
      <c r="J3" s="5"/>
      <c r="K3" s="97" t="s">
        <v>3</v>
      </c>
      <c r="L3" s="97"/>
      <c r="M3" s="97"/>
    </row>
    <row r="4" spans="1:13" ht="21.4" customHeight="1">
      <c r="A4" s="2"/>
      <c r="B4" s="6" t="s">
        <v>322</v>
      </c>
      <c r="C4" s="6" t="s">
        <v>323</v>
      </c>
      <c r="D4" s="6" t="s">
        <v>7</v>
      </c>
      <c r="E4" s="6" t="s">
        <v>324</v>
      </c>
      <c r="F4" s="6" t="s">
        <v>325</v>
      </c>
      <c r="G4" s="6" t="s">
        <v>326</v>
      </c>
      <c r="H4" s="6" t="s">
        <v>327</v>
      </c>
      <c r="I4" s="6" t="s">
        <v>328</v>
      </c>
      <c r="J4" s="6" t="s">
        <v>329</v>
      </c>
      <c r="K4" s="6" t="s">
        <v>330</v>
      </c>
      <c r="L4" s="6" t="s">
        <v>331</v>
      </c>
      <c r="M4" s="6" t="s">
        <v>332</v>
      </c>
    </row>
    <row r="5" spans="1:13" ht="19.899999999999999" customHeight="1">
      <c r="B5" s="7" t="s">
        <v>333</v>
      </c>
      <c r="C5" s="8"/>
      <c r="D5" s="9">
        <v>767.01</v>
      </c>
      <c r="E5" s="8"/>
      <c r="F5" s="8"/>
      <c r="G5" s="8"/>
      <c r="H5" s="8"/>
      <c r="I5" s="8"/>
      <c r="J5" s="8"/>
      <c r="K5" s="8"/>
      <c r="L5" s="8"/>
      <c r="M5" s="8"/>
    </row>
    <row r="6" spans="1:13" ht="72.400000000000006" customHeight="1">
      <c r="A6" s="98"/>
      <c r="B6" s="99" t="s">
        <v>334</v>
      </c>
      <c r="C6" s="99" t="s">
        <v>335</v>
      </c>
      <c r="D6" s="100">
        <v>117</v>
      </c>
      <c r="E6" s="99" t="s">
        <v>336</v>
      </c>
      <c r="F6" s="7" t="s">
        <v>337</v>
      </c>
      <c r="G6" s="7" t="s">
        <v>338</v>
      </c>
      <c r="H6" s="7" t="s">
        <v>339</v>
      </c>
      <c r="I6" s="7" t="s">
        <v>340</v>
      </c>
      <c r="J6" s="7" t="s">
        <v>341</v>
      </c>
      <c r="K6" s="7" t="s">
        <v>342</v>
      </c>
      <c r="L6" s="7" t="s">
        <v>343</v>
      </c>
      <c r="M6" s="73" t="s">
        <v>355</v>
      </c>
    </row>
    <row r="7" spans="1:13" ht="21.2" customHeight="1">
      <c r="A7" s="98"/>
      <c r="B7" s="99"/>
      <c r="C7" s="99"/>
      <c r="D7" s="100"/>
      <c r="E7" s="99"/>
      <c r="F7" s="7" t="s">
        <v>337</v>
      </c>
      <c r="G7" s="7" t="s">
        <v>344</v>
      </c>
      <c r="H7" s="7" t="s">
        <v>345</v>
      </c>
      <c r="I7" s="7" t="s">
        <v>340</v>
      </c>
      <c r="J7" s="7" t="s">
        <v>341</v>
      </c>
      <c r="K7" s="7" t="s">
        <v>346</v>
      </c>
      <c r="L7" s="7" t="s">
        <v>347</v>
      </c>
      <c r="M7" s="73" t="s">
        <v>355</v>
      </c>
    </row>
    <row r="8" spans="1:13" ht="92.65" customHeight="1">
      <c r="A8" s="98"/>
      <c r="B8" s="99"/>
      <c r="C8" s="99"/>
      <c r="D8" s="100"/>
      <c r="E8" s="99"/>
      <c r="F8" s="7" t="s">
        <v>348</v>
      </c>
      <c r="G8" s="7" t="s">
        <v>349</v>
      </c>
      <c r="H8" s="7" t="s">
        <v>350</v>
      </c>
      <c r="I8" s="7" t="s">
        <v>340</v>
      </c>
      <c r="J8" s="7" t="s">
        <v>351</v>
      </c>
      <c r="K8" s="7" t="s">
        <v>342</v>
      </c>
      <c r="L8" s="7" t="s">
        <v>347</v>
      </c>
      <c r="M8" s="73" t="s">
        <v>355</v>
      </c>
    </row>
    <row r="9" spans="1:13" ht="21.2" customHeight="1">
      <c r="A9" s="98"/>
      <c r="B9" s="99"/>
      <c r="C9" s="99"/>
      <c r="D9" s="100"/>
      <c r="E9" s="99"/>
      <c r="F9" s="7" t="s">
        <v>348</v>
      </c>
      <c r="G9" s="7" t="s">
        <v>352</v>
      </c>
      <c r="H9" s="7" t="s">
        <v>353</v>
      </c>
      <c r="I9" s="7" t="s">
        <v>354</v>
      </c>
      <c r="J9" s="7" t="s">
        <v>351</v>
      </c>
      <c r="K9" s="7" t="s">
        <v>342</v>
      </c>
      <c r="L9" s="7" t="s">
        <v>347</v>
      </c>
      <c r="M9" s="7" t="s">
        <v>355</v>
      </c>
    </row>
    <row r="10" spans="1:13" ht="30.95" customHeight="1">
      <c r="A10" s="98"/>
      <c r="B10" s="99"/>
      <c r="C10" s="99" t="s">
        <v>356</v>
      </c>
      <c r="D10" s="100">
        <v>17.16</v>
      </c>
      <c r="E10" s="99" t="s">
        <v>357</v>
      </c>
      <c r="F10" s="7" t="s">
        <v>348</v>
      </c>
      <c r="G10" s="7" t="s">
        <v>358</v>
      </c>
      <c r="H10" s="7" t="s">
        <v>359</v>
      </c>
      <c r="I10" s="7" t="s">
        <v>360</v>
      </c>
      <c r="J10" s="7" t="s">
        <v>361</v>
      </c>
      <c r="K10" s="7" t="s">
        <v>362</v>
      </c>
      <c r="L10" s="7" t="s">
        <v>363</v>
      </c>
      <c r="M10" s="7" t="s">
        <v>355</v>
      </c>
    </row>
    <row r="11" spans="1:13" ht="30.95" customHeight="1">
      <c r="A11" s="98"/>
      <c r="B11" s="99"/>
      <c r="C11" s="99"/>
      <c r="D11" s="100"/>
      <c r="E11" s="99"/>
      <c r="F11" s="7" t="s">
        <v>348</v>
      </c>
      <c r="G11" s="7" t="s">
        <v>349</v>
      </c>
      <c r="H11" s="7" t="s">
        <v>364</v>
      </c>
      <c r="I11" s="7" t="s">
        <v>360</v>
      </c>
      <c r="J11" s="7" t="s">
        <v>351</v>
      </c>
      <c r="K11" s="7" t="s">
        <v>365</v>
      </c>
      <c r="L11" s="7" t="s">
        <v>363</v>
      </c>
      <c r="M11" s="7" t="s">
        <v>355</v>
      </c>
    </row>
    <row r="12" spans="1:13" ht="41.45" customHeight="1">
      <c r="A12" s="98"/>
      <c r="B12" s="99"/>
      <c r="C12" s="99"/>
      <c r="D12" s="100"/>
      <c r="E12" s="99"/>
      <c r="F12" s="7" t="s">
        <v>348</v>
      </c>
      <c r="G12" s="7" t="s">
        <v>352</v>
      </c>
      <c r="H12" s="7" t="s">
        <v>366</v>
      </c>
      <c r="I12" s="7" t="s">
        <v>360</v>
      </c>
      <c r="J12" s="7" t="s">
        <v>367</v>
      </c>
      <c r="K12" s="7" t="s">
        <v>78</v>
      </c>
      <c r="L12" s="7" t="s">
        <v>363</v>
      </c>
      <c r="M12" s="7" t="s">
        <v>355</v>
      </c>
    </row>
    <row r="13" spans="1:13" ht="30.95" customHeight="1">
      <c r="A13" s="98"/>
      <c r="B13" s="99"/>
      <c r="C13" s="99"/>
      <c r="D13" s="100"/>
      <c r="E13" s="99"/>
      <c r="F13" s="7" t="s">
        <v>368</v>
      </c>
      <c r="G13" s="7" t="s">
        <v>369</v>
      </c>
      <c r="H13" s="7" t="s">
        <v>370</v>
      </c>
      <c r="I13" s="7" t="s">
        <v>360</v>
      </c>
      <c r="J13" s="7" t="s">
        <v>371</v>
      </c>
      <c r="K13" s="7" t="s">
        <v>342</v>
      </c>
      <c r="L13" s="7" t="s">
        <v>363</v>
      </c>
      <c r="M13" s="7" t="s">
        <v>355</v>
      </c>
    </row>
    <row r="14" spans="1:13" ht="25.9" customHeight="1">
      <c r="A14" s="98"/>
      <c r="B14" s="99"/>
      <c r="C14" s="99"/>
      <c r="D14" s="100"/>
      <c r="E14" s="99"/>
      <c r="F14" s="7" t="s">
        <v>337</v>
      </c>
      <c r="G14" s="7" t="s">
        <v>344</v>
      </c>
      <c r="H14" s="7" t="s">
        <v>372</v>
      </c>
      <c r="I14" s="7" t="s">
        <v>360</v>
      </c>
      <c r="J14" s="7" t="s">
        <v>367</v>
      </c>
      <c r="K14" s="7" t="s">
        <v>373</v>
      </c>
      <c r="L14" s="7" t="s">
        <v>347</v>
      </c>
      <c r="M14" s="7" t="s">
        <v>355</v>
      </c>
    </row>
    <row r="15" spans="1:13" ht="30.95" customHeight="1">
      <c r="A15" s="98"/>
      <c r="B15" s="99"/>
      <c r="C15" s="99"/>
      <c r="D15" s="100"/>
      <c r="E15" s="99"/>
      <c r="F15" s="7" t="s">
        <v>337</v>
      </c>
      <c r="G15" s="7" t="s">
        <v>374</v>
      </c>
      <c r="H15" s="7" t="s">
        <v>375</v>
      </c>
      <c r="I15" s="7" t="s">
        <v>340</v>
      </c>
      <c r="J15" s="7" t="s">
        <v>376</v>
      </c>
      <c r="K15" s="7" t="s">
        <v>377</v>
      </c>
      <c r="L15" s="7" t="s">
        <v>363</v>
      </c>
      <c r="M15" s="73" t="s">
        <v>355</v>
      </c>
    </row>
    <row r="16" spans="1:13" ht="25.9" customHeight="1">
      <c r="A16" s="98"/>
      <c r="B16" s="99"/>
      <c r="C16" s="99"/>
      <c r="D16" s="100"/>
      <c r="E16" s="99"/>
      <c r="F16" s="7" t="s">
        <v>337</v>
      </c>
      <c r="G16" s="7" t="s">
        <v>338</v>
      </c>
      <c r="H16" s="7" t="s">
        <v>378</v>
      </c>
      <c r="I16" s="7" t="s">
        <v>379</v>
      </c>
      <c r="J16" s="7" t="s">
        <v>380</v>
      </c>
      <c r="K16" s="7" t="s">
        <v>381</v>
      </c>
      <c r="L16" s="7" t="s">
        <v>363</v>
      </c>
      <c r="M16" s="7" t="s">
        <v>355</v>
      </c>
    </row>
    <row r="17" spans="1:13" ht="51.95" customHeight="1">
      <c r="A17" s="98"/>
      <c r="B17" s="99"/>
      <c r="C17" s="99"/>
      <c r="D17" s="100"/>
      <c r="E17" s="99"/>
      <c r="F17" s="7" t="s">
        <v>382</v>
      </c>
      <c r="G17" s="7" t="s">
        <v>383</v>
      </c>
      <c r="H17" s="7" t="s">
        <v>384</v>
      </c>
      <c r="I17" s="7" t="s">
        <v>340</v>
      </c>
      <c r="J17" s="7" t="s">
        <v>385</v>
      </c>
      <c r="K17" s="7" t="s">
        <v>365</v>
      </c>
      <c r="L17" s="7" t="s">
        <v>363</v>
      </c>
      <c r="M17" s="7"/>
    </row>
    <row r="18" spans="1:13" ht="30.95" customHeight="1">
      <c r="A18" s="98"/>
      <c r="B18" s="99"/>
      <c r="C18" s="99" t="s">
        <v>386</v>
      </c>
      <c r="D18" s="100">
        <v>221.3</v>
      </c>
      <c r="E18" s="99" t="s">
        <v>387</v>
      </c>
      <c r="F18" s="7" t="s">
        <v>337</v>
      </c>
      <c r="G18" s="7" t="s">
        <v>374</v>
      </c>
      <c r="H18" s="7" t="s">
        <v>388</v>
      </c>
      <c r="I18" s="7" t="s">
        <v>340</v>
      </c>
      <c r="J18" s="7" t="s">
        <v>389</v>
      </c>
      <c r="K18" s="7" t="s">
        <v>377</v>
      </c>
      <c r="L18" s="7" t="s">
        <v>363</v>
      </c>
      <c r="M18" s="7"/>
    </row>
    <row r="19" spans="1:13" ht="30.95" customHeight="1">
      <c r="A19" s="98"/>
      <c r="B19" s="99"/>
      <c r="C19" s="99"/>
      <c r="D19" s="100"/>
      <c r="E19" s="99"/>
      <c r="F19" s="7" t="s">
        <v>368</v>
      </c>
      <c r="G19" s="7" t="s">
        <v>369</v>
      </c>
      <c r="H19" s="7" t="s">
        <v>390</v>
      </c>
      <c r="I19" s="7" t="s">
        <v>360</v>
      </c>
      <c r="J19" s="7" t="s">
        <v>371</v>
      </c>
      <c r="K19" s="7" t="s">
        <v>342</v>
      </c>
      <c r="L19" s="7" t="s">
        <v>363</v>
      </c>
      <c r="M19" s="7" t="s">
        <v>355</v>
      </c>
    </row>
    <row r="20" spans="1:13" ht="21.2" customHeight="1">
      <c r="A20" s="98"/>
      <c r="B20" s="99"/>
      <c r="C20" s="99"/>
      <c r="D20" s="100"/>
      <c r="E20" s="99"/>
      <c r="F20" s="7" t="s">
        <v>348</v>
      </c>
      <c r="G20" s="7" t="s">
        <v>349</v>
      </c>
      <c r="H20" s="7" t="s">
        <v>391</v>
      </c>
      <c r="I20" s="7" t="s">
        <v>360</v>
      </c>
      <c r="J20" s="7" t="s">
        <v>392</v>
      </c>
      <c r="K20" s="7" t="s">
        <v>393</v>
      </c>
      <c r="L20" s="7" t="s">
        <v>363</v>
      </c>
      <c r="M20" s="7" t="s">
        <v>355</v>
      </c>
    </row>
    <row r="21" spans="1:13" ht="30.95" customHeight="1">
      <c r="A21" s="98"/>
      <c r="B21" s="99"/>
      <c r="C21" s="99"/>
      <c r="D21" s="100"/>
      <c r="E21" s="99"/>
      <c r="F21" s="7" t="s">
        <v>348</v>
      </c>
      <c r="G21" s="7" t="s">
        <v>394</v>
      </c>
      <c r="H21" s="7" t="s">
        <v>395</v>
      </c>
      <c r="I21" s="7" t="s">
        <v>360</v>
      </c>
      <c r="J21" s="7" t="s">
        <v>367</v>
      </c>
      <c r="K21" s="7" t="s">
        <v>373</v>
      </c>
      <c r="L21" s="7" t="s">
        <v>363</v>
      </c>
      <c r="M21" s="7" t="s">
        <v>355</v>
      </c>
    </row>
    <row r="22" spans="1:13" ht="30.95" customHeight="1">
      <c r="A22" s="98"/>
      <c r="B22" s="99"/>
      <c r="C22" s="99"/>
      <c r="D22" s="100"/>
      <c r="E22" s="99"/>
      <c r="F22" s="7" t="s">
        <v>382</v>
      </c>
      <c r="G22" s="7" t="s">
        <v>383</v>
      </c>
      <c r="H22" s="7" t="s">
        <v>396</v>
      </c>
      <c r="I22" s="7" t="s">
        <v>360</v>
      </c>
      <c r="J22" s="7" t="s">
        <v>397</v>
      </c>
      <c r="K22" s="7" t="s">
        <v>365</v>
      </c>
      <c r="L22" s="7" t="s">
        <v>363</v>
      </c>
      <c r="M22" s="7"/>
    </row>
    <row r="23" spans="1:13" ht="21.2" customHeight="1">
      <c r="A23" s="98"/>
      <c r="B23" s="99"/>
      <c r="C23" s="99"/>
      <c r="D23" s="100"/>
      <c r="E23" s="99"/>
      <c r="F23" s="7" t="s">
        <v>337</v>
      </c>
      <c r="G23" s="7" t="s">
        <v>338</v>
      </c>
      <c r="H23" s="7" t="s">
        <v>378</v>
      </c>
      <c r="I23" s="7" t="s">
        <v>379</v>
      </c>
      <c r="J23" s="7" t="s">
        <v>380</v>
      </c>
      <c r="K23" s="7" t="s">
        <v>381</v>
      </c>
      <c r="L23" s="7" t="s">
        <v>363</v>
      </c>
      <c r="M23" s="7" t="s">
        <v>355</v>
      </c>
    </row>
    <row r="24" spans="1:13" ht="21.2" customHeight="1">
      <c r="A24" s="98"/>
      <c r="B24" s="99"/>
      <c r="C24" s="99"/>
      <c r="D24" s="100"/>
      <c r="E24" s="99"/>
      <c r="F24" s="7" t="s">
        <v>337</v>
      </c>
      <c r="G24" s="7" t="s">
        <v>344</v>
      </c>
      <c r="H24" s="7" t="s">
        <v>398</v>
      </c>
      <c r="I24" s="7" t="s">
        <v>360</v>
      </c>
      <c r="J24" s="7" t="s">
        <v>347</v>
      </c>
      <c r="K24" s="7" t="s">
        <v>373</v>
      </c>
      <c r="L24" s="7" t="s">
        <v>363</v>
      </c>
      <c r="M24" s="7" t="s">
        <v>355</v>
      </c>
    </row>
    <row r="25" spans="1:13" ht="21.2" customHeight="1">
      <c r="A25" s="98"/>
      <c r="B25" s="99"/>
      <c r="C25" s="99"/>
      <c r="D25" s="100"/>
      <c r="E25" s="99"/>
      <c r="F25" s="7" t="s">
        <v>337</v>
      </c>
      <c r="G25" s="7" t="s">
        <v>338</v>
      </c>
      <c r="H25" s="7" t="s">
        <v>399</v>
      </c>
      <c r="I25" s="7" t="s">
        <v>360</v>
      </c>
      <c r="J25" s="7" t="s">
        <v>363</v>
      </c>
      <c r="K25" s="7" t="s">
        <v>342</v>
      </c>
      <c r="L25" s="7" t="s">
        <v>363</v>
      </c>
      <c r="M25" s="7" t="s">
        <v>355</v>
      </c>
    </row>
    <row r="26" spans="1:13" ht="21.2" customHeight="1">
      <c r="A26" s="98"/>
      <c r="B26" s="99"/>
      <c r="C26" s="99"/>
      <c r="D26" s="100"/>
      <c r="E26" s="99"/>
      <c r="F26" s="7" t="s">
        <v>348</v>
      </c>
      <c r="G26" s="7" t="s">
        <v>400</v>
      </c>
      <c r="H26" s="7" t="s">
        <v>401</v>
      </c>
      <c r="I26" s="7" t="s">
        <v>360</v>
      </c>
      <c r="J26" s="7" t="s">
        <v>361</v>
      </c>
      <c r="K26" s="7" t="s">
        <v>362</v>
      </c>
      <c r="L26" s="7" t="s">
        <v>363</v>
      </c>
      <c r="M26" s="7" t="s">
        <v>355</v>
      </c>
    </row>
    <row r="27" spans="1:13" ht="21.2" customHeight="1">
      <c r="A27" s="98"/>
      <c r="B27" s="99"/>
      <c r="C27" s="99" t="s">
        <v>402</v>
      </c>
      <c r="D27" s="100">
        <v>93.77</v>
      </c>
      <c r="E27" s="99" t="s">
        <v>336</v>
      </c>
      <c r="F27" s="7" t="s">
        <v>337</v>
      </c>
      <c r="G27" s="7" t="s">
        <v>344</v>
      </c>
      <c r="H27" s="7" t="s">
        <v>345</v>
      </c>
      <c r="I27" s="7" t="s">
        <v>340</v>
      </c>
      <c r="J27" s="7" t="s">
        <v>341</v>
      </c>
      <c r="K27" s="7" t="s">
        <v>346</v>
      </c>
      <c r="L27" s="7" t="s">
        <v>347</v>
      </c>
      <c r="M27" s="73" t="s">
        <v>355</v>
      </c>
    </row>
    <row r="28" spans="1:13" ht="92.65" customHeight="1">
      <c r="A28" s="98"/>
      <c r="B28" s="99"/>
      <c r="C28" s="99"/>
      <c r="D28" s="100"/>
      <c r="E28" s="99"/>
      <c r="F28" s="7" t="s">
        <v>348</v>
      </c>
      <c r="G28" s="7" t="s">
        <v>349</v>
      </c>
      <c r="H28" s="7" t="s">
        <v>350</v>
      </c>
      <c r="I28" s="7" t="s">
        <v>340</v>
      </c>
      <c r="J28" s="7" t="s">
        <v>351</v>
      </c>
      <c r="K28" s="7" t="s">
        <v>342</v>
      </c>
      <c r="L28" s="7" t="s">
        <v>347</v>
      </c>
      <c r="M28" s="73" t="s">
        <v>355</v>
      </c>
    </row>
    <row r="29" spans="1:13" ht="21.2" customHeight="1">
      <c r="A29" s="98"/>
      <c r="B29" s="99"/>
      <c r="C29" s="99"/>
      <c r="D29" s="100"/>
      <c r="E29" s="99"/>
      <c r="F29" s="7" t="s">
        <v>348</v>
      </c>
      <c r="G29" s="7" t="s">
        <v>352</v>
      </c>
      <c r="H29" s="7" t="s">
        <v>353</v>
      </c>
      <c r="I29" s="7" t="s">
        <v>354</v>
      </c>
      <c r="J29" s="7" t="s">
        <v>351</v>
      </c>
      <c r="K29" s="7" t="s">
        <v>342</v>
      </c>
      <c r="L29" s="7" t="s">
        <v>347</v>
      </c>
      <c r="M29" s="7" t="s">
        <v>355</v>
      </c>
    </row>
    <row r="30" spans="1:13" ht="72.400000000000006" customHeight="1">
      <c r="A30" s="98"/>
      <c r="B30" s="99"/>
      <c r="C30" s="99"/>
      <c r="D30" s="100"/>
      <c r="E30" s="99"/>
      <c r="F30" s="7" t="s">
        <v>337</v>
      </c>
      <c r="G30" s="7" t="s">
        <v>338</v>
      </c>
      <c r="H30" s="7" t="s">
        <v>339</v>
      </c>
      <c r="I30" s="7" t="s">
        <v>340</v>
      </c>
      <c r="J30" s="7" t="s">
        <v>341</v>
      </c>
      <c r="K30" s="7" t="s">
        <v>342</v>
      </c>
      <c r="L30" s="7" t="s">
        <v>343</v>
      </c>
      <c r="M30" s="73" t="s">
        <v>355</v>
      </c>
    </row>
    <row r="31" spans="1:13" ht="35.65" customHeight="1">
      <c r="A31" s="98"/>
      <c r="B31" s="99"/>
      <c r="C31" s="99" t="s">
        <v>403</v>
      </c>
      <c r="D31" s="100">
        <v>40</v>
      </c>
      <c r="E31" s="99" t="s">
        <v>404</v>
      </c>
      <c r="F31" s="7" t="s">
        <v>337</v>
      </c>
      <c r="G31" s="7" t="s">
        <v>338</v>
      </c>
      <c r="H31" s="7" t="s">
        <v>405</v>
      </c>
      <c r="I31" s="7" t="s">
        <v>360</v>
      </c>
      <c r="J31" s="7" t="s">
        <v>406</v>
      </c>
      <c r="K31" s="7" t="s">
        <v>342</v>
      </c>
      <c r="L31" s="7" t="s">
        <v>363</v>
      </c>
      <c r="M31" s="7" t="s">
        <v>355</v>
      </c>
    </row>
    <row r="32" spans="1:13" ht="41.45" customHeight="1">
      <c r="A32" s="98"/>
      <c r="B32" s="99"/>
      <c r="C32" s="99"/>
      <c r="D32" s="100"/>
      <c r="E32" s="99"/>
      <c r="F32" s="7" t="s">
        <v>382</v>
      </c>
      <c r="G32" s="7" t="s">
        <v>383</v>
      </c>
      <c r="H32" s="7" t="s">
        <v>407</v>
      </c>
      <c r="I32" s="7" t="s">
        <v>340</v>
      </c>
      <c r="J32" s="7" t="s">
        <v>408</v>
      </c>
      <c r="K32" s="7" t="s">
        <v>365</v>
      </c>
      <c r="L32" s="7" t="s">
        <v>363</v>
      </c>
      <c r="M32" s="7"/>
    </row>
    <row r="33" spans="1:13" ht="35.65" customHeight="1">
      <c r="A33" s="98"/>
      <c r="B33" s="99"/>
      <c r="C33" s="99"/>
      <c r="D33" s="100"/>
      <c r="E33" s="99"/>
      <c r="F33" s="7" t="s">
        <v>368</v>
      </c>
      <c r="G33" s="7" t="s">
        <v>369</v>
      </c>
      <c r="H33" s="7" t="s">
        <v>409</v>
      </c>
      <c r="I33" s="7" t="s">
        <v>360</v>
      </c>
      <c r="J33" s="7" t="s">
        <v>410</v>
      </c>
      <c r="K33" s="7" t="s">
        <v>342</v>
      </c>
      <c r="L33" s="7" t="s">
        <v>363</v>
      </c>
      <c r="M33" s="7" t="s">
        <v>355</v>
      </c>
    </row>
    <row r="34" spans="1:13" ht="35.65" customHeight="1">
      <c r="A34" s="98"/>
      <c r="B34" s="99"/>
      <c r="C34" s="99"/>
      <c r="D34" s="100"/>
      <c r="E34" s="99"/>
      <c r="F34" s="7" t="s">
        <v>337</v>
      </c>
      <c r="G34" s="7" t="s">
        <v>344</v>
      </c>
      <c r="H34" s="7" t="s">
        <v>411</v>
      </c>
      <c r="I34" s="7" t="s">
        <v>360</v>
      </c>
      <c r="J34" s="7" t="s">
        <v>361</v>
      </c>
      <c r="K34" s="7" t="s">
        <v>373</v>
      </c>
      <c r="L34" s="7" t="s">
        <v>363</v>
      </c>
      <c r="M34" s="7" t="s">
        <v>355</v>
      </c>
    </row>
    <row r="35" spans="1:13" ht="35.65" customHeight="1">
      <c r="A35" s="98"/>
      <c r="B35" s="99"/>
      <c r="C35" s="99"/>
      <c r="D35" s="100"/>
      <c r="E35" s="99"/>
      <c r="F35" s="7" t="s">
        <v>337</v>
      </c>
      <c r="G35" s="7" t="s">
        <v>338</v>
      </c>
      <c r="H35" s="7" t="s">
        <v>412</v>
      </c>
      <c r="I35" s="7" t="s">
        <v>379</v>
      </c>
      <c r="J35" s="7" t="s">
        <v>380</v>
      </c>
      <c r="K35" s="7" t="s">
        <v>381</v>
      </c>
      <c r="L35" s="7" t="s">
        <v>363</v>
      </c>
      <c r="M35" s="7" t="s">
        <v>355</v>
      </c>
    </row>
    <row r="36" spans="1:13" ht="35.65" customHeight="1">
      <c r="A36" s="98"/>
      <c r="B36" s="99"/>
      <c r="C36" s="99"/>
      <c r="D36" s="100"/>
      <c r="E36" s="99"/>
      <c r="F36" s="7" t="s">
        <v>337</v>
      </c>
      <c r="G36" s="7" t="s">
        <v>374</v>
      </c>
      <c r="H36" s="7" t="s">
        <v>375</v>
      </c>
      <c r="I36" s="7" t="s">
        <v>340</v>
      </c>
      <c r="J36" s="7" t="s">
        <v>376</v>
      </c>
      <c r="K36" s="7" t="s">
        <v>377</v>
      </c>
      <c r="L36" s="7" t="s">
        <v>363</v>
      </c>
      <c r="M36" s="73" t="s">
        <v>355</v>
      </c>
    </row>
    <row r="37" spans="1:13" ht="35.65" customHeight="1">
      <c r="A37" s="98"/>
      <c r="B37" s="99"/>
      <c r="C37" s="99"/>
      <c r="D37" s="100"/>
      <c r="E37" s="99"/>
      <c r="F37" s="7" t="s">
        <v>348</v>
      </c>
      <c r="G37" s="7" t="s">
        <v>358</v>
      </c>
      <c r="H37" s="7" t="s">
        <v>413</v>
      </c>
      <c r="I37" s="7" t="s">
        <v>360</v>
      </c>
      <c r="J37" s="7" t="s">
        <v>361</v>
      </c>
      <c r="K37" s="7" t="s">
        <v>362</v>
      </c>
      <c r="L37" s="7" t="s">
        <v>363</v>
      </c>
      <c r="M37" s="7" t="s">
        <v>355</v>
      </c>
    </row>
    <row r="38" spans="1:13" ht="35.65" customHeight="1">
      <c r="A38" s="98"/>
      <c r="B38" s="99"/>
      <c r="C38" s="99"/>
      <c r="D38" s="100"/>
      <c r="E38" s="99"/>
      <c r="F38" s="7" t="s">
        <v>337</v>
      </c>
      <c r="G38" s="7" t="s">
        <v>344</v>
      </c>
      <c r="H38" s="7" t="s">
        <v>414</v>
      </c>
      <c r="I38" s="7" t="s">
        <v>354</v>
      </c>
      <c r="J38" s="7" t="s">
        <v>389</v>
      </c>
      <c r="K38" s="7" t="s">
        <v>373</v>
      </c>
      <c r="L38" s="7" t="s">
        <v>363</v>
      </c>
      <c r="M38" s="7" t="s">
        <v>355</v>
      </c>
    </row>
    <row r="39" spans="1:13" ht="35.65" customHeight="1">
      <c r="A39" s="98"/>
      <c r="B39" s="99"/>
      <c r="C39" s="99"/>
      <c r="D39" s="100"/>
      <c r="E39" s="99"/>
      <c r="F39" s="7" t="s">
        <v>348</v>
      </c>
      <c r="G39" s="7" t="s">
        <v>349</v>
      </c>
      <c r="H39" s="7" t="s">
        <v>415</v>
      </c>
      <c r="I39" s="7" t="s">
        <v>360</v>
      </c>
      <c r="J39" s="7" t="s">
        <v>416</v>
      </c>
      <c r="K39" s="7" t="s">
        <v>365</v>
      </c>
      <c r="L39" s="7" t="s">
        <v>363</v>
      </c>
      <c r="M39" s="7" t="s">
        <v>355</v>
      </c>
    </row>
    <row r="40" spans="1:13" ht="42.4" customHeight="1">
      <c r="A40" s="98"/>
      <c r="B40" s="99"/>
      <c r="C40" s="99" t="s">
        <v>417</v>
      </c>
      <c r="D40" s="100">
        <v>109</v>
      </c>
      <c r="E40" s="99" t="s">
        <v>418</v>
      </c>
      <c r="F40" s="7" t="s">
        <v>348</v>
      </c>
      <c r="G40" s="7" t="s">
        <v>349</v>
      </c>
      <c r="H40" s="7" t="s">
        <v>419</v>
      </c>
      <c r="I40" s="7" t="s">
        <v>360</v>
      </c>
      <c r="J40" s="7" t="s">
        <v>420</v>
      </c>
      <c r="K40" s="7" t="s">
        <v>365</v>
      </c>
      <c r="L40" s="7" t="s">
        <v>363</v>
      </c>
      <c r="M40" s="7" t="s">
        <v>355</v>
      </c>
    </row>
    <row r="41" spans="1:13" ht="42.4" customHeight="1">
      <c r="A41" s="98"/>
      <c r="B41" s="99"/>
      <c r="C41" s="99"/>
      <c r="D41" s="100"/>
      <c r="E41" s="99"/>
      <c r="F41" s="7" t="s">
        <v>368</v>
      </c>
      <c r="G41" s="7" t="s">
        <v>369</v>
      </c>
      <c r="H41" s="7" t="s">
        <v>409</v>
      </c>
      <c r="I41" s="7" t="s">
        <v>360</v>
      </c>
      <c r="J41" s="7" t="s">
        <v>410</v>
      </c>
      <c r="K41" s="7" t="s">
        <v>342</v>
      </c>
      <c r="L41" s="7" t="s">
        <v>341</v>
      </c>
      <c r="M41" s="7" t="s">
        <v>355</v>
      </c>
    </row>
    <row r="42" spans="1:13" ht="42.4" customHeight="1">
      <c r="A42" s="98"/>
      <c r="B42" s="99"/>
      <c r="C42" s="99"/>
      <c r="D42" s="100"/>
      <c r="E42" s="99"/>
      <c r="F42" s="7" t="s">
        <v>337</v>
      </c>
      <c r="G42" s="7" t="s">
        <v>344</v>
      </c>
      <c r="H42" s="7" t="s">
        <v>421</v>
      </c>
      <c r="I42" s="7" t="s">
        <v>360</v>
      </c>
      <c r="J42" s="7" t="s">
        <v>422</v>
      </c>
      <c r="K42" s="7" t="s">
        <v>373</v>
      </c>
      <c r="L42" s="7" t="s">
        <v>347</v>
      </c>
      <c r="M42" s="7" t="s">
        <v>355</v>
      </c>
    </row>
    <row r="43" spans="1:13" ht="42.4" customHeight="1">
      <c r="A43" s="98"/>
      <c r="B43" s="99"/>
      <c r="C43" s="99"/>
      <c r="D43" s="100"/>
      <c r="E43" s="99"/>
      <c r="F43" s="7" t="s">
        <v>348</v>
      </c>
      <c r="G43" s="7" t="s">
        <v>349</v>
      </c>
      <c r="H43" s="7" t="s">
        <v>423</v>
      </c>
      <c r="I43" s="7" t="s">
        <v>360</v>
      </c>
      <c r="J43" s="7" t="s">
        <v>363</v>
      </c>
      <c r="K43" s="7" t="s">
        <v>342</v>
      </c>
      <c r="L43" s="7" t="s">
        <v>363</v>
      </c>
      <c r="M43" s="7" t="s">
        <v>355</v>
      </c>
    </row>
    <row r="44" spans="1:13" ht="42.4" customHeight="1">
      <c r="A44" s="98"/>
      <c r="B44" s="99"/>
      <c r="C44" s="99"/>
      <c r="D44" s="100"/>
      <c r="E44" s="99"/>
      <c r="F44" s="7" t="s">
        <v>348</v>
      </c>
      <c r="G44" s="7" t="s">
        <v>358</v>
      </c>
      <c r="H44" s="7" t="s">
        <v>424</v>
      </c>
      <c r="I44" s="7" t="s">
        <v>360</v>
      </c>
      <c r="J44" s="7" t="s">
        <v>361</v>
      </c>
      <c r="K44" s="7" t="s">
        <v>362</v>
      </c>
      <c r="L44" s="7" t="s">
        <v>341</v>
      </c>
      <c r="M44" s="7" t="s">
        <v>355</v>
      </c>
    </row>
    <row r="45" spans="1:13" ht="42.4" customHeight="1">
      <c r="A45" s="98"/>
      <c r="B45" s="99"/>
      <c r="C45" s="99"/>
      <c r="D45" s="100"/>
      <c r="E45" s="99"/>
      <c r="F45" s="7" t="s">
        <v>348</v>
      </c>
      <c r="G45" s="7" t="s">
        <v>394</v>
      </c>
      <c r="H45" s="7" t="s">
        <v>425</v>
      </c>
      <c r="I45" s="7" t="s">
        <v>360</v>
      </c>
      <c r="J45" s="7" t="s">
        <v>426</v>
      </c>
      <c r="K45" s="7" t="s">
        <v>342</v>
      </c>
      <c r="L45" s="7" t="s">
        <v>341</v>
      </c>
      <c r="M45" s="7" t="s">
        <v>355</v>
      </c>
    </row>
    <row r="46" spans="1:13" ht="51.95" customHeight="1">
      <c r="A46" s="98"/>
      <c r="B46" s="99"/>
      <c r="C46" s="99"/>
      <c r="D46" s="100"/>
      <c r="E46" s="99"/>
      <c r="F46" s="7" t="s">
        <v>382</v>
      </c>
      <c r="G46" s="7" t="s">
        <v>383</v>
      </c>
      <c r="H46" s="7" t="s">
        <v>427</v>
      </c>
      <c r="I46" s="7" t="s">
        <v>340</v>
      </c>
      <c r="J46" s="7" t="s">
        <v>428</v>
      </c>
      <c r="K46" s="7" t="s">
        <v>365</v>
      </c>
      <c r="L46" s="7" t="s">
        <v>341</v>
      </c>
      <c r="M46" s="7"/>
    </row>
    <row r="47" spans="1:13" ht="42.4" customHeight="1">
      <c r="A47" s="98"/>
      <c r="B47" s="99"/>
      <c r="C47" s="99"/>
      <c r="D47" s="100"/>
      <c r="E47" s="99"/>
      <c r="F47" s="7" t="s">
        <v>337</v>
      </c>
      <c r="G47" s="7" t="s">
        <v>338</v>
      </c>
      <c r="H47" s="7" t="s">
        <v>378</v>
      </c>
      <c r="I47" s="7" t="s">
        <v>379</v>
      </c>
      <c r="J47" s="7" t="s">
        <v>380</v>
      </c>
      <c r="K47" s="7" t="s">
        <v>381</v>
      </c>
      <c r="L47" s="7" t="s">
        <v>363</v>
      </c>
      <c r="M47" s="7" t="s">
        <v>355</v>
      </c>
    </row>
    <row r="48" spans="1:13" ht="42.4" customHeight="1">
      <c r="A48" s="98"/>
      <c r="B48" s="99"/>
      <c r="C48" s="99"/>
      <c r="D48" s="100"/>
      <c r="E48" s="99"/>
      <c r="F48" s="7" t="s">
        <v>337</v>
      </c>
      <c r="G48" s="7" t="s">
        <v>374</v>
      </c>
      <c r="H48" s="7" t="s">
        <v>429</v>
      </c>
      <c r="I48" s="7" t="s">
        <v>340</v>
      </c>
      <c r="J48" s="7" t="s">
        <v>376</v>
      </c>
      <c r="K48" s="7" t="s">
        <v>377</v>
      </c>
      <c r="L48" s="7" t="s">
        <v>363</v>
      </c>
      <c r="M48" s="76" t="s">
        <v>584</v>
      </c>
    </row>
    <row r="49" spans="1:13" ht="42.4" customHeight="1">
      <c r="A49" s="98"/>
      <c r="B49" s="99"/>
      <c r="C49" s="99"/>
      <c r="D49" s="100"/>
      <c r="E49" s="99"/>
      <c r="F49" s="7" t="s">
        <v>348</v>
      </c>
      <c r="G49" s="7" t="s">
        <v>349</v>
      </c>
      <c r="H49" s="7" t="s">
        <v>430</v>
      </c>
      <c r="I49" s="7" t="s">
        <v>360</v>
      </c>
      <c r="J49" s="7" t="s">
        <v>420</v>
      </c>
      <c r="K49" s="7" t="s">
        <v>365</v>
      </c>
      <c r="L49" s="7" t="s">
        <v>363</v>
      </c>
      <c r="M49" s="7" t="s">
        <v>355</v>
      </c>
    </row>
    <row r="50" spans="1:13" ht="44.45" customHeight="1">
      <c r="A50" s="98"/>
      <c r="B50" s="99"/>
      <c r="C50" s="99" t="s">
        <v>431</v>
      </c>
      <c r="D50" s="100">
        <v>83.7</v>
      </c>
      <c r="E50" s="99" t="s">
        <v>432</v>
      </c>
      <c r="F50" s="7" t="s">
        <v>337</v>
      </c>
      <c r="G50" s="7" t="s">
        <v>344</v>
      </c>
      <c r="H50" s="7" t="s">
        <v>433</v>
      </c>
      <c r="I50" s="7" t="s">
        <v>360</v>
      </c>
      <c r="J50" s="7" t="s">
        <v>367</v>
      </c>
      <c r="K50" s="7" t="s">
        <v>373</v>
      </c>
      <c r="L50" s="7" t="s">
        <v>341</v>
      </c>
      <c r="M50" s="7" t="s">
        <v>355</v>
      </c>
    </row>
    <row r="51" spans="1:13" ht="44.45" customHeight="1">
      <c r="A51" s="98"/>
      <c r="B51" s="99"/>
      <c r="C51" s="99"/>
      <c r="D51" s="100"/>
      <c r="E51" s="99"/>
      <c r="F51" s="7" t="s">
        <v>382</v>
      </c>
      <c r="G51" s="7" t="s">
        <v>383</v>
      </c>
      <c r="H51" s="7" t="s">
        <v>434</v>
      </c>
      <c r="I51" s="7" t="s">
        <v>340</v>
      </c>
      <c r="J51" s="7" t="s">
        <v>435</v>
      </c>
      <c r="K51" s="7" t="s">
        <v>365</v>
      </c>
      <c r="L51" s="7" t="s">
        <v>363</v>
      </c>
      <c r="M51" s="7"/>
    </row>
    <row r="52" spans="1:13" ht="44.45" customHeight="1">
      <c r="A52" s="98"/>
      <c r="B52" s="99"/>
      <c r="C52" s="99"/>
      <c r="D52" s="100"/>
      <c r="E52" s="99"/>
      <c r="F52" s="7" t="s">
        <v>337</v>
      </c>
      <c r="G52" s="7" t="s">
        <v>344</v>
      </c>
      <c r="H52" s="7" t="s">
        <v>436</v>
      </c>
      <c r="I52" s="7" t="s">
        <v>360</v>
      </c>
      <c r="J52" s="7" t="s">
        <v>363</v>
      </c>
      <c r="K52" s="7" t="s">
        <v>373</v>
      </c>
      <c r="L52" s="7" t="s">
        <v>341</v>
      </c>
      <c r="M52" s="7" t="s">
        <v>355</v>
      </c>
    </row>
    <row r="53" spans="1:13" ht="51.95" customHeight="1">
      <c r="A53" s="98"/>
      <c r="B53" s="99"/>
      <c r="C53" s="99"/>
      <c r="D53" s="100"/>
      <c r="E53" s="99"/>
      <c r="F53" s="7" t="s">
        <v>382</v>
      </c>
      <c r="G53" s="7" t="s">
        <v>383</v>
      </c>
      <c r="H53" s="7" t="s">
        <v>437</v>
      </c>
      <c r="I53" s="7" t="s">
        <v>340</v>
      </c>
      <c r="J53" s="7" t="s">
        <v>367</v>
      </c>
      <c r="K53" s="7" t="s">
        <v>365</v>
      </c>
      <c r="L53" s="7" t="s">
        <v>363</v>
      </c>
      <c r="M53" s="7"/>
    </row>
    <row r="54" spans="1:13" ht="44.45" customHeight="1">
      <c r="A54" s="98"/>
      <c r="B54" s="99"/>
      <c r="C54" s="99"/>
      <c r="D54" s="100"/>
      <c r="E54" s="99"/>
      <c r="F54" s="7" t="s">
        <v>337</v>
      </c>
      <c r="G54" s="7" t="s">
        <v>374</v>
      </c>
      <c r="H54" s="7" t="s">
        <v>438</v>
      </c>
      <c r="I54" s="7" t="s">
        <v>340</v>
      </c>
      <c r="J54" s="7" t="s">
        <v>376</v>
      </c>
      <c r="K54" s="7" t="s">
        <v>377</v>
      </c>
      <c r="L54" s="7" t="s">
        <v>363</v>
      </c>
      <c r="M54" s="76" t="s">
        <v>584</v>
      </c>
    </row>
    <row r="55" spans="1:13" ht="44.45" customHeight="1">
      <c r="A55" s="98"/>
      <c r="B55" s="99"/>
      <c r="C55" s="99"/>
      <c r="D55" s="100"/>
      <c r="E55" s="99"/>
      <c r="F55" s="7" t="s">
        <v>348</v>
      </c>
      <c r="G55" s="7" t="s">
        <v>349</v>
      </c>
      <c r="H55" s="7" t="s">
        <v>439</v>
      </c>
      <c r="I55" s="7" t="s">
        <v>360</v>
      </c>
      <c r="J55" s="7" t="s">
        <v>351</v>
      </c>
      <c r="K55" s="7" t="s">
        <v>393</v>
      </c>
      <c r="L55" s="7" t="s">
        <v>363</v>
      </c>
      <c r="M55" s="7" t="s">
        <v>355</v>
      </c>
    </row>
    <row r="56" spans="1:13" ht="44.45" customHeight="1">
      <c r="A56" s="98"/>
      <c r="B56" s="99"/>
      <c r="C56" s="99"/>
      <c r="D56" s="100"/>
      <c r="E56" s="99"/>
      <c r="F56" s="7" t="s">
        <v>348</v>
      </c>
      <c r="G56" s="7" t="s">
        <v>358</v>
      </c>
      <c r="H56" s="7" t="s">
        <v>440</v>
      </c>
      <c r="I56" s="7" t="s">
        <v>360</v>
      </c>
      <c r="J56" s="7" t="s">
        <v>367</v>
      </c>
      <c r="K56" s="7" t="s">
        <v>362</v>
      </c>
      <c r="L56" s="7" t="s">
        <v>363</v>
      </c>
      <c r="M56" s="7" t="s">
        <v>355</v>
      </c>
    </row>
    <row r="57" spans="1:13" ht="44.45" customHeight="1">
      <c r="A57" s="98"/>
      <c r="B57" s="99"/>
      <c r="C57" s="99"/>
      <c r="D57" s="100"/>
      <c r="E57" s="99"/>
      <c r="F57" s="7" t="s">
        <v>368</v>
      </c>
      <c r="G57" s="7" t="s">
        <v>369</v>
      </c>
      <c r="H57" s="7" t="s">
        <v>409</v>
      </c>
      <c r="I57" s="7" t="s">
        <v>360</v>
      </c>
      <c r="J57" s="7" t="s">
        <v>410</v>
      </c>
      <c r="K57" s="7" t="s">
        <v>342</v>
      </c>
      <c r="L57" s="7" t="s">
        <v>363</v>
      </c>
      <c r="M57" s="7" t="s">
        <v>355</v>
      </c>
    </row>
    <row r="58" spans="1:13" ht="44.45" customHeight="1">
      <c r="A58" s="98"/>
      <c r="B58" s="99"/>
      <c r="C58" s="99"/>
      <c r="D58" s="100"/>
      <c r="E58" s="99"/>
      <c r="F58" s="7" t="s">
        <v>337</v>
      </c>
      <c r="G58" s="7" t="s">
        <v>344</v>
      </c>
      <c r="H58" s="7" t="s">
        <v>441</v>
      </c>
      <c r="I58" s="7" t="s">
        <v>360</v>
      </c>
      <c r="J58" s="7" t="s">
        <v>363</v>
      </c>
      <c r="K58" s="7" t="s">
        <v>373</v>
      </c>
      <c r="L58" s="7" t="s">
        <v>363</v>
      </c>
      <c r="M58" s="7" t="s">
        <v>355</v>
      </c>
    </row>
    <row r="59" spans="1:13" ht="44.45" customHeight="1">
      <c r="A59" s="98"/>
      <c r="B59" s="99"/>
      <c r="C59" s="99"/>
      <c r="D59" s="100"/>
      <c r="E59" s="99"/>
      <c r="F59" s="7" t="s">
        <v>337</v>
      </c>
      <c r="G59" s="7" t="s">
        <v>338</v>
      </c>
      <c r="H59" s="7" t="s">
        <v>378</v>
      </c>
      <c r="I59" s="7" t="s">
        <v>379</v>
      </c>
      <c r="J59" s="7" t="s">
        <v>380</v>
      </c>
      <c r="K59" s="7" t="s">
        <v>381</v>
      </c>
      <c r="L59" s="7" t="s">
        <v>363</v>
      </c>
      <c r="M59" s="7" t="s">
        <v>355</v>
      </c>
    </row>
    <row r="60" spans="1:13" ht="51.95" customHeight="1">
      <c r="A60" s="98"/>
      <c r="B60" s="99"/>
      <c r="C60" s="99" t="s">
        <v>442</v>
      </c>
      <c r="D60" s="100">
        <v>30</v>
      </c>
      <c r="E60" s="99" t="s">
        <v>443</v>
      </c>
      <c r="F60" s="7" t="s">
        <v>382</v>
      </c>
      <c r="G60" s="7" t="s">
        <v>383</v>
      </c>
      <c r="H60" s="7" t="s">
        <v>444</v>
      </c>
      <c r="I60" s="7" t="s">
        <v>340</v>
      </c>
      <c r="J60" s="7" t="s">
        <v>343</v>
      </c>
      <c r="K60" s="7" t="s">
        <v>365</v>
      </c>
      <c r="L60" s="7" t="s">
        <v>363</v>
      </c>
      <c r="M60" s="7"/>
    </row>
    <row r="61" spans="1:13" ht="27.2" customHeight="1">
      <c r="A61" s="98"/>
      <c r="B61" s="99"/>
      <c r="C61" s="99"/>
      <c r="D61" s="100"/>
      <c r="E61" s="99"/>
      <c r="F61" s="7" t="s">
        <v>337</v>
      </c>
      <c r="G61" s="7" t="s">
        <v>344</v>
      </c>
      <c r="H61" s="7" t="s">
        <v>398</v>
      </c>
      <c r="I61" s="7" t="s">
        <v>360</v>
      </c>
      <c r="J61" s="7" t="s">
        <v>363</v>
      </c>
      <c r="K61" s="7" t="s">
        <v>373</v>
      </c>
      <c r="L61" s="7" t="s">
        <v>347</v>
      </c>
      <c r="M61" s="7" t="s">
        <v>355</v>
      </c>
    </row>
    <row r="62" spans="1:13" ht="27.2" customHeight="1">
      <c r="A62" s="98"/>
      <c r="B62" s="99"/>
      <c r="C62" s="99"/>
      <c r="D62" s="100"/>
      <c r="E62" s="99"/>
      <c r="F62" s="7" t="s">
        <v>348</v>
      </c>
      <c r="G62" s="7" t="s">
        <v>349</v>
      </c>
      <c r="H62" s="7" t="s">
        <v>399</v>
      </c>
      <c r="I62" s="7" t="s">
        <v>360</v>
      </c>
      <c r="J62" s="7" t="s">
        <v>363</v>
      </c>
      <c r="K62" s="7" t="s">
        <v>342</v>
      </c>
      <c r="L62" s="7" t="s">
        <v>363</v>
      </c>
      <c r="M62" s="7" t="s">
        <v>355</v>
      </c>
    </row>
    <row r="63" spans="1:13" ht="30.95" customHeight="1">
      <c r="A63" s="98"/>
      <c r="B63" s="99"/>
      <c r="C63" s="99"/>
      <c r="D63" s="100"/>
      <c r="E63" s="99"/>
      <c r="F63" s="7" t="s">
        <v>348</v>
      </c>
      <c r="G63" s="7" t="s">
        <v>394</v>
      </c>
      <c r="H63" s="7" t="s">
        <v>445</v>
      </c>
      <c r="I63" s="7" t="s">
        <v>360</v>
      </c>
      <c r="J63" s="7" t="s">
        <v>367</v>
      </c>
      <c r="K63" s="7" t="s">
        <v>373</v>
      </c>
      <c r="L63" s="7" t="s">
        <v>363</v>
      </c>
      <c r="M63" s="7" t="s">
        <v>355</v>
      </c>
    </row>
    <row r="64" spans="1:13" ht="27.2" customHeight="1">
      <c r="A64" s="98"/>
      <c r="B64" s="99"/>
      <c r="C64" s="99"/>
      <c r="D64" s="100"/>
      <c r="E64" s="99"/>
      <c r="F64" s="7" t="s">
        <v>337</v>
      </c>
      <c r="G64" s="7" t="s">
        <v>338</v>
      </c>
      <c r="H64" s="7" t="s">
        <v>378</v>
      </c>
      <c r="I64" s="7" t="s">
        <v>379</v>
      </c>
      <c r="J64" s="7" t="s">
        <v>380</v>
      </c>
      <c r="K64" s="7" t="s">
        <v>381</v>
      </c>
      <c r="L64" s="7" t="s">
        <v>363</v>
      </c>
      <c r="M64" s="7" t="s">
        <v>355</v>
      </c>
    </row>
    <row r="65" spans="1:13" ht="27.2" customHeight="1">
      <c r="A65" s="98"/>
      <c r="B65" s="99"/>
      <c r="C65" s="99"/>
      <c r="D65" s="100"/>
      <c r="E65" s="99"/>
      <c r="F65" s="7" t="s">
        <v>348</v>
      </c>
      <c r="G65" s="7" t="s">
        <v>358</v>
      </c>
      <c r="H65" s="7" t="s">
        <v>446</v>
      </c>
      <c r="I65" s="7" t="s">
        <v>360</v>
      </c>
      <c r="J65" s="7" t="s">
        <v>361</v>
      </c>
      <c r="K65" s="7" t="s">
        <v>362</v>
      </c>
      <c r="L65" s="7" t="s">
        <v>363</v>
      </c>
      <c r="M65" s="7" t="s">
        <v>355</v>
      </c>
    </row>
    <row r="66" spans="1:13" ht="27.2" customHeight="1">
      <c r="A66" s="98"/>
      <c r="B66" s="99"/>
      <c r="C66" s="99"/>
      <c r="D66" s="100"/>
      <c r="E66" s="99"/>
      <c r="F66" s="7" t="s">
        <v>337</v>
      </c>
      <c r="G66" s="7" t="s">
        <v>374</v>
      </c>
      <c r="H66" s="7" t="s">
        <v>447</v>
      </c>
      <c r="I66" s="7" t="s">
        <v>340</v>
      </c>
      <c r="J66" s="7" t="s">
        <v>389</v>
      </c>
      <c r="K66" s="7" t="s">
        <v>377</v>
      </c>
      <c r="L66" s="7" t="s">
        <v>363</v>
      </c>
      <c r="M66" s="73" t="s">
        <v>355</v>
      </c>
    </row>
    <row r="67" spans="1:13" ht="30.95" customHeight="1">
      <c r="A67" s="98"/>
      <c r="B67" s="99"/>
      <c r="C67" s="99"/>
      <c r="D67" s="100"/>
      <c r="E67" s="99"/>
      <c r="F67" s="7" t="s">
        <v>368</v>
      </c>
      <c r="G67" s="7" t="s">
        <v>369</v>
      </c>
      <c r="H67" s="7" t="s">
        <v>409</v>
      </c>
      <c r="I67" s="7" t="s">
        <v>360</v>
      </c>
      <c r="J67" s="7" t="s">
        <v>410</v>
      </c>
      <c r="K67" s="7" t="s">
        <v>342</v>
      </c>
      <c r="L67" s="7" t="s">
        <v>363</v>
      </c>
      <c r="M67" s="7" t="s">
        <v>355</v>
      </c>
    </row>
    <row r="68" spans="1:13" ht="37.9" customHeight="1">
      <c r="A68" s="98"/>
      <c r="B68" s="99"/>
      <c r="C68" s="99" t="s">
        <v>448</v>
      </c>
      <c r="D68" s="100">
        <v>7.28</v>
      </c>
      <c r="E68" s="99" t="s">
        <v>449</v>
      </c>
      <c r="F68" s="7" t="s">
        <v>337</v>
      </c>
      <c r="G68" s="7" t="s">
        <v>344</v>
      </c>
      <c r="H68" s="7" t="s">
        <v>450</v>
      </c>
      <c r="I68" s="7" t="s">
        <v>354</v>
      </c>
      <c r="J68" s="7" t="s">
        <v>451</v>
      </c>
      <c r="K68" s="7" t="s">
        <v>452</v>
      </c>
      <c r="L68" s="7" t="s">
        <v>363</v>
      </c>
      <c r="M68" s="7" t="s">
        <v>355</v>
      </c>
    </row>
    <row r="69" spans="1:13" ht="37.9" customHeight="1">
      <c r="A69" s="98"/>
      <c r="B69" s="99"/>
      <c r="C69" s="99"/>
      <c r="D69" s="100"/>
      <c r="E69" s="99"/>
      <c r="F69" s="7" t="s">
        <v>368</v>
      </c>
      <c r="G69" s="7" t="s">
        <v>453</v>
      </c>
      <c r="H69" s="7" t="s">
        <v>454</v>
      </c>
      <c r="I69" s="7" t="s">
        <v>360</v>
      </c>
      <c r="J69" s="7" t="s">
        <v>455</v>
      </c>
      <c r="K69" s="7" t="s">
        <v>342</v>
      </c>
      <c r="L69" s="7" t="s">
        <v>363</v>
      </c>
      <c r="M69" s="7" t="s">
        <v>355</v>
      </c>
    </row>
    <row r="70" spans="1:13" ht="37.9" customHeight="1">
      <c r="A70" s="98"/>
      <c r="B70" s="99"/>
      <c r="C70" s="99"/>
      <c r="D70" s="100"/>
      <c r="E70" s="99"/>
      <c r="F70" s="7" t="s">
        <v>382</v>
      </c>
      <c r="G70" s="7" t="s">
        <v>383</v>
      </c>
      <c r="H70" s="7" t="s">
        <v>456</v>
      </c>
      <c r="I70" s="7" t="s">
        <v>340</v>
      </c>
      <c r="J70" s="7" t="s">
        <v>457</v>
      </c>
      <c r="K70" s="7" t="s">
        <v>365</v>
      </c>
      <c r="L70" s="7" t="s">
        <v>363</v>
      </c>
      <c r="M70" s="7"/>
    </row>
    <row r="71" spans="1:13" ht="37.9" customHeight="1">
      <c r="A71" s="98"/>
      <c r="B71" s="99"/>
      <c r="C71" s="99"/>
      <c r="D71" s="100"/>
      <c r="E71" s="99"/>
      <c r="F71" s="7" t="s">
        <v>337</v>
      </c>
      <c r="G71" s="7" t="s">
        <v>338</v>
      </c>
      <c r="H71" s="7" t="s">
        <v>458</v>
      </c>
      <c r="I71" s="7" t="s">
        <v>379</v>
      </c>
      <c r="J71" s="7" t="s">
        <v>380</v>
      </c>
      <c r="K71" s="7" t="s">
        <v>381</v>
      </c>
      <c r="L71" s="7" t="s">
        <v>363</v>
      </c>
      <c r="M71" s="7" t="s">
        <v>355</v>
      </c>
    </row>
    <row r="72" spans="1:13" ht="37.9" customHeight="1">
      <c r="A72" s="98"/>
      <c r="B72" s="99"/>
      <c r="C72" s="99"/>
      <c r="D72" s="100"/>
      <c r="E72" s="99"/>
      <c r="F72" s="7" t="s">
        <v>337</v>
      </c>
      <c r="G72" s="7" t="s">
        <v>374</v>
      </c>
      <c r="H72" s="7" t="s">
        <v>459</v>
      </c>
      <c r="I72" s="7" t="s">
        <v>360</v>
      </c>
      <c r="J72" s="7" t="s">
        <v>361</v>
      </c>
      <c r="K72" s="7" t="s">
        <v>460</v>
      </c>
      <c r="L72" s="7" t="s">
        <v>363</v>
      </c>
      <c r="M72" s="7" t="s">
        <v>355</v>
      </c>
    </row>
    <row r="73" spans="1:13" ht="41.45" customHeight="1">
      <c r="A73" s="98"/>
      <c r="B73" s="99"/>
      <c r="C73" s="99"/>
      <c r="D73" s="100"/>
      <c r="E73" s="99"/>
      <c r="F73" s="7" t="s">
        <v>348</v>
      </c>
      <c r="G73" s="7" t="s">
        <v>349</v>
      </c>
      <c r="H73" s="7" t="s">
        <v>461</v>
      </c>
      <c r="I73" s="7" t="s">
        <v>360</v>
      </c>
      <c r="J73" s="7" t="s">
        <v>361</v>
      </c>
      <c r="K73" s="7" t="s">
        <v>373</v>
      </c>
      <c r="L73" s="7" t="s">
        <v>363</v>
      </c>
      <c r="M73" s="7" t="s">
        <v>355</v>
      </c>
    </row>
    <row r="74" spans="1:13" ht="37.9" customHeight="1">
      <c r="A74" s="98"/>
      <c r="B74" s="99"/>
      <c r="C74" s="99"/>
      <c r="D74" s="100"/>
      <c r="E74" s="99"/>
      <c r="F74" s="7" t="s">
        <v>337</v>
      </c>
      <c r="G74" s="7" t="s">
        <v>344</v>
      </c>
      <c r="H74" s="7" t="s">
        <v>462</v>
      </c>
      <c r="I74" s="7" t="s">
        <v>354</v>
      </c>
      <c r="J74" s="7" t="s">
        <v>463</v>
      </c>
      <c r="K74" s="7" t="s">
        <v>452</v>
      </c>
      <c r="L74" s="7" t="s">
        <v>363</v>
      </c>
      <c r="M74" s="7" t="s">
        <v>355</v>
      </c>
    </row>
    <row r="75" spans="1:13" ht="37.9" customHeight="1">
      <c r="A75" s="98"/>
      <c r="B75" s="99"/>
      <c r="C75" s="99"/>
      <c r="D75" s="100"/>
      <c r="E75" s="99"/>
      <c r="F75" s="7" t="s">
        <v>337</v>
      </c>
      <c r="G75" s="7" t="s">
        <v>344</v>
      </c>
      <c r="H75" s="7" t="s">
        <v>464</v>
      </c>
      <c r="I75" s="7" t="s">
        <v>360</v>
      </c>
      <c r="J75" s="7" t="s">
        <v>465</v>
      </c>
      <c r="K75" s="7" t="s">
        <v>452</v>
      </c>
      <c r="L75" s="7" t="s">
        <v>363</v>
      </c>
      <c r="M75" s="7"/>
    </row>
    <row r="76" spans="1:13" ht="37.9" customHeight="1">
      <c r="A76" s="98"/>
      <c r="B76" s="99"/>
      <c r="C76" s="99"/>
      <c r="D76" s="100"/>
      <c r="E76" s="99"/>
      <c r="F76" s="7" t="s">
        <v>348</v>
      </c>
      <c r="G76" s="7" t="s">
        <v>400</v>
      </c>
      <c r="H76" s="7" t="s">
        <v>466</v>
      </c>
      <c r="I76" s="7" t="s">
        <v>360</v>
      </c>
      <c r="J76" s="7" t="s">
        <v>363</v>
      </c>
      <c r="K76" s="7" t="s">
        <v>342</v>
      </c>
      <c r="L76" s="7" t="s">
        <v>363</v>
      </c>
      <c r="M76" s="7" t="s">
        <v>355</v>
      </c>
    </row>
    <row r="77" spans="1:13" ht="21.2" customHeight="1">
      <c r="A77" s="98"/>
      <c r="B77" s="99"/>
      <c r="C77" s="99" t="s">
        <v>467</v>
      </c>
      <c r="D77" s="100">
        <v>37.799999999999997</v>
      </c>
      <c r="E77" s="99" t="s">
        <v>336</v>
      </c>
      <c r="F77" s="7" t="s">
        <v>348</v>
      </c>
      <c r="G77" s="7" t="s">
        <v>352</v>
      </c>
      <c r="H77" s="7" t="s">
        <v>353</v>
      </c>
      <c r="I77" s="7" t="s">
        <v>354</v>
      </c>
      <c r="J77" s="7" t="s">
        <v>351</v>
      </c>
      <c r="K77" s="7" t="s">
        <v>342</v>
      </c>
      <c r="L77" s="7" t="s">
        <v>347</v>
      </c>
      <c r="M77" s="7" t="s">
        <v>355</v>
      </c>
    </row>
    <row r="78" spans="1:13" ht="72.400000000000006" customHeight="1">
      <c r="A78" s="98"/>
      <c r="B78" s="99"/>
      <c r="C78" s="99"/>
      <c r="D78" s="100"/>
      <c r="E78" s="99"/>
      <c r="F78" s="7" t="s">
        <v>337</v>
      </c>
      <c r="G78" s="7" t="s">
        <v>338</v>
      </c>
      <c r="H78" s="7" t="s">
        <v>339</v>
      </c>
      <c r="I78" s="7" t="s">
        <v>340</v>
      </c>
      <c r="J78" s="7" t="s">
        <v>341</v>
      </c>
      <c r="K78" s="7" t="s">
        <v>342</v>
      </c>
      <c r="L78" s="7" t="s">
        <v>343</v>
      </c>
      <c r="M78" s="73" t="s">
        <v>355</v>
      </c>
    </row>
    <row r="79" spans="1:13" ht="92.65" customHeight="1">
      <c r="A79" s="98"/>
      <c r="B79" s="99"/>
      <c r="C79" s="99"/>
      <c r="D79" s="100"/>
      <c r="E79" s="99"/>
      <c r="F79" s="7" t="s">
        <v>348</v>
      </c>
      <c r="G79" s="7" t="s">
        <v>349</v>
      </c>
      <c r="H79" s="7" t="s">
        <v>350</v>
      </c>
      <c r="I79" s="7" t="s">
        <v>340</v>
      </c>
      <c r="J79" s="7" t="s">
        <v>351</v>
      </c>
      <c r="K79" s="7" t="s">
        <v>342</v>
      </c>
      <c r="L79" s="7" t="s">
        <v>347</v>
      </c>
      <c r="M79" s="73" t="s">
        <v>355</v>
      </c>
    </row>
    <row r="80" spans="1:13" ht="21.2" customHeight="1">
      <c r="A80" s="98"/>
      <c r="B80" s="99"/>
      <c r="C80" s="99"/>
      <c r="D80" s="100"/>
      <c r="E80" s="99"/>
      <c r="F80" s="7" t="s">
        <v>337</v>
      </c>
      <c r="G80" s="7" t="s">
        <v>344</v>
      </c>
      <c r="H80" s="7" t="s">
        <v>345</v>
      </c>
      <c r="I80" s="7" t="s">
        <v>340</v>
      </c>
      <c r="J80" s="7" t="s">
        <v>341</v>
      </c>
      <c r="K80" s="7" t="s">
        <v>346</v>
      </c>
      <c r="L80" s="7" t="s">
        <v>347</v>
      </c>
      <c r="M80" s="73" t="s">
        <v>355</v>
      </c>
    </row>
    <row r="81" spans="1:13" ht="21.2" customHeight="1">
      <c r="A81" s="98"/>
      <c r="B81" s="99"/>
      <c r="C81" s="99" t="s">
        <v>468</v>
      </c>
      <c r="D81" s="100">
        <v>10</v>
      </c>
      <c r="E81" s="99" t="s">
        <v>469</v>
      </c>
      <c r="F81" s="7" t="s">
        <v>337</v>
      </c>
      <c r="G81" s="7" t="s">
        <v>344</v>
      </c>
      <c r="H81" s="7" t="s">
        <v>470</v>
      </c>
      <c r="I81" s="7" t="s">
        <v>354</v>
      </c>
      <c r="J81" s="7" t="s">
        <v>361</v>
      </c>
      <c r="K81" s="7" t="s">
        <v>471</v>
      </c>
      <c r="L81" s="7" t="s">
        <v>363</v>
      </c>
      <c r="M81" s="7"/>
    </row>
    <row r="82" spans="1:13" ht="21.2" customHeight="1">
      <c r="A82" s="98"/>
      <c r="B82" s="99"/>
      <c r="C82" s="99"/>
      <c r="D82" s="100"/>
      <c r="E82" s="99"/>
      <c r="F82" s="7" t="s">
        <v>368</v>
      </c>
      <c r="G82" s="7" t="s">
        <v>368</v>
      </c>
      <c r="H82" s="7" t="s">
        <v>472</v>
      </c>
      <c r="I82" s="7" t="s">
        <v>360</v>
      </c>
      <c r="J82" s="7" t="s">
        <v>371</v>
      </c>
      <c r="K82" s="7" t="s">
        <v>342</v>
      </c>
      <c r="L82" s="7" t="s">
        <v>363</v>
      </c>
      <c r="M82" s="7"/>
    </row>
    <row r="83" spans="1:13" ht="21.2" customHeight="1">
      <c r="A83" s="98"/>
      <c r="B83" s="99"/>
      <c r="C83" s="99"/>
      <c r="D83" s="100"/>
      <c r="E83" s="99"/>
      <c r="F83" s="7" t="s">
        <v>382</v>
      </c>
      <c r="G83" s="7" t="s">
        <v>383</v>
      </c>
      <c r="H83" s="7" t="s">
        <v>473</v>
      </c>
      <c r="I83" s="7" t="s">
        <v>340</v>
      </c>
      <c r="J83" s="7" t="s">
        <v>474</v>
      </c>
      <c r="K83" s="7" t="s">
        <v>365</v>
      </c>
      <c r="L83" s="7" t="s">
        <v>341</v>
      </c>
      <c r="M83" s="7"/>
    </row>
    <row r="84" spans="1:13" ht="21.2" customHeight="1">
      <c r="A84" s="98"/>
      <c r="B84" s="99"/>
      <c r="C84" s="99"/>
      <c r="D84" s="100"/>
      <c r="E84" s="99"/>
      <c r="F84" s="7" t="s">
        <v>337</v>
      </c>
      <c r="G84" s="7" t="s">
        <v>344</v>
      </c>
      <c r="H84" s="7" t="s">
        <v>475</v>
      </c>
      <c r="I84" s="7" t="s">
        <v>354</v>
      </c>
      <c r="J84" s="7" t="s">
        <v>361</v>
      </c>
      <c r="K84" s="7" t="s">
        <v>476</v>
      </c>
      <c r="L84" s="7" t="s">
        <v>363</v>
      </c>
      <c r="M84" s="7"/>
    </row>
    <row r="85" spans="1:13" ht="30.95" customHeight="1">
      <c r="A85" s="98"/>
      <c r="B85" s="99"/>
      <c r="C85" s="99"/>
      <c r="D85" s="100"/>
      <c r="E85" s="99"/>
      <c r="F85" s="7" t="s">
        <v>348</v>
      </c>
      <c r="G85" s="7" t="s">
        <v>358</v>
      </c>
      <c r="H85" s="7" t="s">
        <v>477</v>
      </c>
      <c r="I85" s="7" t="s">
        <v>360</v>
      </c>
      <c r="J85" s="7" t="s">
        <v>363</v>
      </c>
      <c r="K85" s="7" t="s">
        <v>342</v>
      </c>
      <c r="L85" s="7" t="s">
        <v>347</v>
      </c>
      <c r="M85" s="7"/>
    </row>
    <row r="86" spans="1:13" ht="30.95" customHeight="1">
      <c r="A86" s="98"/>
      <c r="B86" s="99"/>
      <c r="C86" s="99"/>
      <c r="D86" s="100"/>
      <c r="E86" s="99"/>
      <c r="F86" s="7" t="s">
        <v>382</v>
      </c>
      <c r="G86" s="7" t="s">
        <v>383</v>
      </c>
      <c r="H86" s="7" t="s">
        <v>478</v>
      </c>
      <c r="I86" s="7" t="s">
        <v>340</v>
      </c>
      <c r="J86" s="7" t="s">
        <v>479</v>
      </c>
      <c r="K86" s="7" t="s">
        <v>365</v>
      </c>
      <c r="L86" s="7" t="s">
        <v>341</v>
      </c>
      <c r="M86" s="7"/>
    </row>
    <row r="87" spans="1:13" ht="21.2" customHeight="1">
      <c r="A87" s="98"/>
      <c r="B87" s="99"/>
      <c r="C87" s="99"/>
      <c r="D87" s="100"/>
      <c r="E87" s="99"/>
      <c r="F87" s="7" t="s">
        <v>337</v>
      </c>
      <c r="G87" s="7" t="s">
        <v>344</v>
      </c>
      <c r="H87" s="7" t="s">
        <v>480</v>
      </c>
      <c r="I87" s="7" t="s">
        <v>354</v>
      </c>
      <c r="J87" s="7" t="s">
        <v>361</v>
      </c>
      <c r="K87" s="7" t="s">
        <v>476</v>
      </c>
      <c r="L87" s="7" t="s">
        <v>363</v>
      </c>
      <c r="M87" s="7"/>
    </row>
    <row r="88" spans="1:13" ht="21.2" customHeight="1">
      <c r="A88" s="98"/>
      <c r="B88" s="99"/>
      <c r="C88" s="99"/>
      <c r="D88" s="100"/>
      <c r="E88" s="99"/>
      <c r="F88" s="7" t="s">
        <v>337</v>
      </c>
      <c r="G88" s="7" t="s">
        <v>338</v>
      </c>
      <c r="H88" s="7" t="s">
        <v>481</v>
      </c>
      <c r="I88" s="7" t="s">
        <v>360</v>
      </c>
      <c r="J88" s="7" t="s">
        <v>371</v>
      </c>
      <c r="K88" s="7" t="s">
        <v>342</v>
      </c>
      <c r="L88" s="7" t="s">
        <v>363</v>
      </c>
      <c r="M88" s="7"/>
    </row>
    <row r="89" spans="1:13" ht="21.2" customHeight="1">
      <c r="A89" s="98"/>
      <c r="B89" s="99"/>
      <c r="C89" s="99"/>
      <c r="D89" s="100"/>
      <c r="E89" s="99"/>
      <c r="F89" s="7" t="s">
        <v>337</v>
      </c>
      <c r="G89" s="7" t="s">
        <v>374</v>
      </c>
      <c r="H89" s="7" t="s">
        <v>482</v>
      </c>
      <c r="I89" s="7" t="s">
        <v>340</v>
      </c>
      <c r="J89" s="7" t="s">
        <v>376</v>
      </c>
      <c r="K89" s="7" t="s">
        <v>377</v>
      </c>
      <c r="L89" s="7" t="s">
        <v>363</v>
      </c>
      <c r="M89" s="7"/>
    </row>
  </sheetData>
  <mergeCells count="38">
    <mergeCell ref="D81:D89"/>
    <mergeCell ref="E6:E9"/>
    <mergeCell ref="E10:E17"/>
    <mergeCell ref="E18:E26"/>
    <mergeCell ref="E27:E30"/>
    <mergeCell ref="E31:E39"/>
    <mergeCell ref="E40:E49"/>
    <mergeCell ref="E50:E59"/>
    <mergeCell ref="E60:E67"/>
    <mergeCell ref="E68:E76"/>
    <mergeCell ref="E77:E80"/>
    <mergeCell ref="E81:E89"/>
    <mergeCell ref="D40:D49"/>
    <mergeCell ref="D50:D59"/>
    <mergeCell ref="D60:D67"/>
    <mergeCell ref="D68:D76"/>
    <mergeCell ref="D77:D80"/>
    <mergeCell ref="D6:D9"/>
    <mergeCell ref="D10:D17"/>
    <mergeCell ref="D18:D26"/>
    <mergeCell ref="D27:D30"/>
    <mergeCell ref="D31:D39"/>
    <mergeCell ref="B2:M2"/>
    <mergeCell ref="B3:E3"/>
    <mergeCell ref="K3:M3"/>
    <mergeCell ref="A6:A89"/>
    <mergeCell ref="B6:B89"/>
    <mergeCell ref="C6:C9"/>
    <mergeCell ref="C10:C17"/>
    <mergeCell ref="C18:C26"/>
    <mergeCell ref="C27:C30"/>
    <mergeCell ref="C31:C39"/>
    <mergeCell ref="C40:C49"/>
    <mergeCell ref="C50:C59"/>
    <mergeCell ref="C60:C67"/>
    <mergeCell ref="C68:C76"/>
    <mergeCell ref="C77:C80"/>
    <mergeCell ref="C81:C89"/>
  </mergeCells>
  <phoneticPr fontId="16" type="noConversion"/>
  <printOptions horizontalCentered="1"/>
  <pageMargins left="0.22" right="0.16" top="0.19685039370078741" bottom="0.27559055118110237" header="0.19685039370078741" footer="0.23622047244094491"/>
  <pageSetup paperSize="9" scale="75" orientation="portrait" r:id="rId1"/>
  <headerFooter>
    <oddFooter>&amp;C&amp;"Hiragino Sans GB,Plain"&amp;9</oddFooter>
  </headerFooter>
</worksheet>
</file>

<file path=xl/worksheets/sheet15.xml><?xml version="1.0" encoding="utf-8"?>
<worksheet xmlns="http://schemas.openxmlformats.org/spreadsheetml/2006/main" xmlns:r="http://schemas.openxmlformats.org/officeDocument/2006/relationships">
  <dimension ref="A1:H39"/>
  <sheetViews>
    <sheetView zoomScaleSheetLayoutView="100" workbookViewId="0">
      <selection activeCell="K11" sqref="K11"/>
    </sheetView>
  </sheetViews>
  <sheetFormatPr defaultRowHeight="13.5"/>
  <cols>
    <col min="1" max="1" width="9" style="71" customWidth="1"/>
    <col min="2" max="2" width="10.875" style="71" customWidth="1"/>
    <col min="3" max="3" width="5.375" style="71" hidden="1" customWidth="1"/>
    <col min="4" max="5" width="13.25" style="71" customWidth="1"/>
    <col min="6" max="6" width="22.25" style="71" customWidth="1"/>
    <col min="7" max="7" width="12.875" style="71" customWidth="1"/>
    <col min="8" max="8" width="26" style="71" customWidth="1"/>
    <col min="9" max="248" width="9" style="71"/>
    <col min="249" max="249" width="9" style="71" customWidth="1"/>
    <col min="250" max="250" width="10.875" style="71" customWidth="1"/>
    <col min="251" max="251" width="0" style="71" hidden="1" customWidth="1"/>
    <col min="252" max="253" width="13.25" style="71" customWidth="1"/>
    <col min="254" max="254" width="22.25" style="71" customWidth="1"/>
    <col min="255" max="255" width="12.875" style="71" customWidth="1"/>
    <col min="256" max="256" width="26" style="71" customWidth="1"/>
    <col min="257" max="504" width="9" style="71"/>
    <col min="505" max="505" width="9" style="71" customWidth="1"/>
    <col min="506" max="506" width="10.875" style="71" customWidth="1"/>
    <col min="507" max="507" width="0" style="71" hidden="1" customWidth="1"/>
    <col min="508" max="509" width="13.25" style="71" customWidth="1"/>
    <col min="510" max="510" width="22.25" style="71" customWidth="1"/>
    <col min="511" max="511" width="12.875" style="71" customWidth="1"/>
    <col min="512" max="512" width="26" style="71" customWidth="1"/>
    <col min="513" max="760" width="9" style="71"/>
    <col min="761" max="761" width="9" style="71" customWidth="1"/>
    <col min="762" max="762" width="10.875" style="71" customWidth="1"/>
    <col min="763" max="763" width="0" style="71" hidden="1" customWidth="1"/>
    <col min="764" max="765" width="13.25" style="71" customWidth="1"/>
    <col min="766" max="766" width="22.25" style="71" customWidth="1"/>
    <col min="767" max="767" width="12.875" style="71" customWidth="1"/>
    <col min="768" max="768" width="26" style="71" customWidth="1"/>
    <col min="769" max="1016" width="9" style="71"/>
    <col min="1017" max="1017" width="9" style="71" customWidth="1"/>
    <col min="1018" max="1018" width="10.875" style="71" customWidth="1"/>
    <col min="1019" max="1019" width="0" style="71" hidden="1" customWidth="1"/>
    <col min="1020" max="1021" width="13.25" style="71" customWidth="1"/>
    <col min="1022" max="1022" width="22.25" style="71" customWidth="1"/>
    <col min="1023" max="1023" width="12.875" style="71" customWidth="1"/>
    <col min="1024" max="1024" width="26" style="71" customWidth="1"/>
    <col min="1025" max="1272" width="9" style="71"/>
    <col min="1273" max="1273" width="9" style="71" customWidth="1"/>
    <col min="1274" max="1274" width="10.875" style="71" customWidth="1"/>
    <col min="1275" max="1275" width="0" style="71" hidden="1" customWidth="1"/>
    <col min="1276" max="1277" width="13.25" style="71" customWidth="1"/>
    <col min="1278" max="1278" width="22.25" style="71" customWidth="1"/>
    <col min="1279" max="1279" width="12.875" style="71" customWidth="1"/>
    <col min="1280" max="1280" width="26" style="71" customWidth="1"/>
    <col min="1281" max="1528" width="9" style="71"/>
    <col min="1529" max="1529" width="9" style="71" customWidth="1"/>
    <col min="1530" max="1530" width="10.875" style="71" customWidth="1"/>
    <col min="1531" max="1531" width="0" style="71" hidden="1" customWidth="1"/>
    <col min="1532" max="1533" width="13.25" style="71" customWidth="1"/>
    <col min="1534" max="1534" width="22.25" style="71" customWidth="1"/>
    <col min="1535" max="1535" width="12.875" style="71" customWidth="1"/>
    <col min="1536" max="1536" width="26" style="71" customWidth="1"/>
    <col min="1537" max="1784" width="9" style="71"/>
    <col min="1785" max="1785" width="9" style="71" customWidth="1"/>
    <col min="1786" max="1786" width="10.875" style="71" customWidth="1"/>
    <col min="1787" max="1787" width="0" style="71" hidden="1" customWidth="1"/>
    <col min="1788" max="1789" width="13.25" style="71" customWidth="1"/>
    <col min="1790" max="1790" width="22.25" style="71" customWidth="1"/>
    <col min="1791" max="1791" width="12.875" style="71" customWidth="1"/>
    <col min="1792" max="1792" width="26" style="71" customWidth="1"/>
    <col min="1793" max="2040" width="9" style="71"/>
    <col min="2041" max="2041" width="9" style="71" customWidth="1"/>
    <col min="2042" max="2042" width="10.875" style="71" customWidth="1"/>
    <col min="2043" max="2043" width="0" style="71" hidden="1" customWidth="1"/>
    <col min="2044" max="2045" width="13.25" style="71" customWidth="1"/>
    <col min="2046" max="2046" width="22.25" style="71" customWidth="1"/>
    <col min="2047" max="2047" width="12.875" style="71" customWidth="1"/>
    <col min="2048" max="2048" width="26" style="71" customWidth="1"/>
    <col min="2049" max="2296" width="9" style="71"/>
    <col min="2297" max="2297" width="9" style="71" customWidth="1"/>
    <col min="2298" max="2298" width="10.875" style="71" customWidth="1"/>
    <col min="2299" max="2299" width="0" style="71" hidden="1" customWidth="1"/>
    <col min="2300" max="2301" width="13.25" style="71" customWidth="1"/>
    <col min="2302" max="2302" width="22.25" style="71" customWidth="1"/>
    <col min="2303" max="2303" width="12.875" style="71" customWidth="1"/>
    <col min="2304" max="2304" width="26" style="71" customWidth="1"/>
    <col min="2305" max="2552" width="9" style="71"/>
    <col min="2553" max="2553" width="9" style="71" customWidth="1"/>
    <col min="2554" max="2554" width="10.875" style="71" customWidth="1"/>
    <col min="2555" max="2555" width="0" style="71" hidden="1" customWidth="1"/>
    <col min="2556" max="2557" width="13.25" style="71" customWidth="1"/>
    <col min="2558" max="2558" width="22.25" style="71" customWidth="1"/>
    <col min="2559" max="2559" width="12.875" style="71" customWidth="1"/>
    <col min="2560" max="2560" width="26" style="71" customWidth="1"/>
    <col min="2561" max="2808" width="9" style="71"/>
    <col min="2809" max="2809" width="9" style="71" customWidth="1"/>
    <col min="2810" max="2810" width="10.875" style="71" customWidth="1"/>
    <col min="2811" max="2811" width="0" style="71" hidden="1" customWidth="1"/>
    <col min="2812" max="2813" width="13.25" style="71" customWidth="1"/>
    <col min="2814" max="2814" width="22.25" style="71" customWidth="1"/>
    <col min="2815" max="2815" width="12.875" style="71" customWidth="1"/>
    <col min="2816" max="2816" width="26" style="71" customWidth="1"/>
    <col min="2817" max="3064" width="9" style="71"/>
    <col min="3065" max="3065" width="9" style="71" customWidth="1"/>
    <col min="3066" max="3066" width="10.875" style="71" customWidth="1"/>
    <col min="3067" max="3067" width="0" style="71" hidden="1" customWidth="1"/>
    <col min="3068" max="3069" width="13.25" style="71" customWidth="1"/>
    <col min="3070" max="3070" width="22.25" style="71" customWidth="1"/>
    <col min="3071" max="3071" width="12.875" style="71" customWidth="1"/>
    <col min="3072" max="3072" width="26" style="71" customWidth="1"/>
    <col min="3073" max="3320" width="9" style="71"/>
    <col min="3321" max="3321" width="9" style="71" customWidth="1"/>
    <col min="3322" max="3322" width="10.875" style="71" customWidth="1"/>
    <col min="3323" max="3323" width="0" style="71" hidden="1" customWidth="1"/>
    <col min="3324" max="3325" width="13.25" style="71" customWidth="1"/>
    <col min="3326" max="3326" width="22.25" style="71" customWidth="1"/>
    <col min="3327" max="3327" width="12.875" style="71" customWidth="1"/>
    <col min="3328" max="3328" width="26" style="71" customWidth="1"/>
    <col min="3329" max="3576" width="9" style="71"/>
    <col min="3577" max="3577" width="9" style="71" customWidth="1"/>
    <col min="3578" max="3578" width="10.875" style="71" customWidth="1"/>
    <col min="3579" max="3579" width="0" style="71" hidden="1" customWidth="1"/>
    <col min="3580" max="3581" width="13.25" style="71" customWidth="1"/>
    <col min="3582" max="3582" width="22.25" style="71" customWidth="1"/>
    <col min="3583" max="3583" width="12.875" style="71" customWidth="1"/>
    <col min="3584" max="3584" width="26" style="71" customWidth="1"/>
    <col min="3585" max="3832" width="9" style="71"/>
    <col min="3833" max="3833" width="9" style="71" customWidth="1"/>
    <col min="3834" max="3834" width="10.875" style="71" customWidth="1"/>
    <col min="3835" max="3835" width="0" style="71" hidden="1" customWidth="1"/>
    <col min="3836" max="3837" width="13.25" style="71" customWidth="1"/>
    <col min="3838" max="3838" width="22.25" style="71" customWidth="1"/>
    <col min="3839" max="3839" width="12.875" style="71" customWidth="1"/>
    <col min="3840" max="3840" width="26" style="71" customWidth="1"/>
    <col min="3841" max="4088" width="9" style="71"/>
    <col min="4089" max="4089" width="9" style="71" customWidth="1"/>
    <col min="4090" max="4090" width="10.875" style="71" customWidth="1"/>
    <col min="4091" max="4091" width="0" style="71" hidden="1" customWidth="1"/>
    <col min="4092" max="4093" width="13.25" style="71" customWidth="1"/>
    <col min="4094" max="4094" width="22.25" style="71" customWidth="1"/>
    <col min="4095" max="4095" width="12.875" style="71" customWidth="1"/>
    <col min="4096" max="4096" width="26" style="71" customWidth="1"/>
    <col min="4097" max="4344" width="9" style="71"/>
    <col min="4345" max="4345" width="9" style="71" customWidth="1"/>
    <col min="4346" max="4346" width="10.875" style="71" customWidth="1"/>
    <col min="4347" max="4347" width="0" style="71" hidden="1" customWidth="1"/>
    <col min="4348" max="4349" width="13.25" style="71" customWidth="1"/>
    <col min="4350" max="4350" width="22.25" style="71" customWidth="1"/>
    <col min="4351" max="4351" width="12.875" style="71" customWidth="1"/>
    <col min="4352" max="4352" width="26" style="71" customWidth="1"/>
    <col min="4353" max="4600" width="9" style="71"/>
    <col min="4601" max="4601" width="9" style="71" customWidth="1"/>
    <col min="4602" max="4602" width="10.875" style="71" customWidth="1"/>
    <col min="4603" max="4603" width="0" style="71" hidden="1" customWidth="1"/>
    <col min="4604" max="4605" width="13.25" style="71" customWidth="1"/>
    <col min="4606" max="4606" width="22.25" style="71" customWidth="1"/>
    <col min="4607" max="4607" width="12.875" style="71" customWidth="1"/>
    <col min="4608" max="4608" width="26" style="71" customWidth="1"/>
    <col min="4609" max="4856" width="9" style="71"/>
    <col min="4857" max="4857" width="9" style="71" customWidth="1"/>
    <col min="4858" max="4858" width="10.875" style="71" customWidth="1"/>
    <col min="4859" max="4859" width="0" style="71" hidden="1" customWidth="1"/>
    <col min="4860" max="4861" width="13.25" style="71" customWidth="1"/>
    <col min="4862" max="4862" width="22.25" style="71" customWidth="1"/>
    <col min="4863" max="4863" width="12.875" style="71" customWidth="1"/>
    <col min="4864" max="4864" width="26" style="71" customWidth="1"/>
    <col min="4865" max="5112" width="9" style="71"/>
    <col min="5113" max="5113" width="9" style="71" customWidth="1"/>
    <col min="5114" max="5114" width="10.875" style="71" customWidth="1"/>
    <col min="5115" max="5115" width="0" style="71" hidden="1" customWidth="1"/>
    <col min="5116" max="5117" width="13.25" style="71" customWidth="1"/>
    <col min="5118" max="5118" width="22.25" style="71" customWidth="1"/>
    <col min="5119" max="5119" width="12.875" style="71" customWidth="1"/>
    <col min="5120" max="5120" width="26" style="71" customWidth="1"/>
    <col min="5121" max="5368" width="9" style="71"/>
    <col min="5369" max="5369" width="9" style="71" customWidth="1"/>
    <col min="5370" max="5370" width="10.875" style="71" customWidth="1"/>
    <col min="5371" max="5371" width="0" style="71" hidden="1" customWidth="1"/>
    <col min="5372" max="5373" width="13.25" style="71" customWidth="1"/>
    <col min="5374" max="5374" width="22.25" style="71" customWidth="1"/>
    <col min="5375" max="5375" width="12.875" style="71" customWidth="1"/>
    <col min="5376" max="5376" width="26" style="71" customWidth="1"/>
    <col min="5377" max="5624" width="9" style="71"/>
    <col min="5625" max="5625" width="9" style="71" customWidth="1"/>
    <col min="5626" max="5626" width="10.875" style="71" customWidth="1"/>
    <col min="5627" max="5627" width="0" style="71" hidden="1" customWidth="1"/>
    <col min="5628" max="5629" width="13.25" style="71" customWidth="1"/>
    <col min="5630" max="5630" width="22.25" style="71" customWidth="1"/>
    <col min="5631" max="5631" width="12.875" style="71" customWidth="1"/>
    <col min="5632" max="5632" width="26" style="71" customWidth="1"/>
    <col min="5633" max="5880" width="9" style="71"/>
    <col min="5881" max="5881" width="9" style="71" customWidth="1"/>
    <col min="5882" max="5882" width="10.875" style="71" customWidth="1"/>
    <col min="5883" max="5883" width="0" style="71" hidden="1" customWidth="1"/>
    <col min="5884" max="5885" width="13.25" style="71" customWidth="1"/>
    <col min="5886" max="5886" width="22.25" style="71" customWidth="1"/>
    <col min="5887" max="5887" width="12.875" style="71" customWidth="1"/>
    <col min="5888" max="5888" width="26" style="71" customWidth="1"/>
    <col min="5889" max="6136" width="9" style="71"/>
    <col min="6137" max="6137" width="9" style="71" customWidth="1"/>
    <col min="6138" max="6138" width="10.875" style="71" customWidth="1"/>
    <col min="6139" max="6139" width="0" style="71" hidden="1" customWidth="1"/>
    <col min="6140" max="6141" width="13.25" style="71" customWidth="1"/>
    <col min="6142" max="6142" width="22.25" style="71" customWidth="1"/>
    <col min="6143" max="6143" width="12.875" style="71" customWidth="1"/>
    <col min="6144" max="6144" width="26" style="71" customWidth="1"/>
    <col min="6145" max="6392" width="9" style="71"/>
    <col min="6393" max="6393" width="9" style="71" customWidth="1"/>
    <col min="6394" max="6394" width="10.875" style="71" customWidth="1"/>
    <col min="6395" max="6395" width="0" style="71" hidden="1" customWidth="1"/>
    <col min="6396" max="6397" width="13.25" style="71" customWidth="1"/>
    <col min="6398" max="6398" width="22.25" style="71" customWidth="1"/>
    <col min="6399" max="6399" width="12.875" style="71" customWidth="1"/>
    <col min="6400" max="6400" width="26" style="71" customWidth="1"/>
    <col min="6401" max="6648" width="9" style="71"/>
    <col min="6649" max="6649" width="9" style="71" customWidth="1"/>
    <col min="6650" max="6650" width="10.875" style="71" customWidth="1"/>
    <col min="6651" max="6651" width="0" style="71" hidden="1" customWidth="1"/>
    <col min="6652" max="6653" width="13.25" style="71" customWidth="1"/>
    <col min="6654" max="6654" width="22.25" style="71" customWidth="1"/>
    <col min="6655" max="6655" width="12.875" style="71" customWidth="1"/>
    <col min="6656" max="6656" width="26" style="71" customWidth="1"/>
    <col min="6657" max="6904" width="9" style="71"/>
    <col min="6905" max="6905" width="9" style="71" customWidth="1"/>
    <col min="6906" max="6906" width="10.875" style="71" customWidth="1"/>
    <col min="6907" max="6907" width="0" style="71" hidden="1" customWidth="1"/>
    <col min="6908" max="6909" width="13.25" style="71" customWidth="1"/>
    <col min="6910" max="6910" width="22.25" style="71" customWidth="1"/>
    <col min="6911" max="6911" width="12.875" style="71" customWidth="1"/>
    <col min="6912" max="6912" width="26" style="71" customWidth="1"/>
    <col min="6913" max="7160" width="9" style="71"/>
    <col min="7161" max="7161" width="9" style="71" customWidth="1"/>
    <col min="7162" max="7162" width="10.875" style="71" customWidth="1"/>
    <col min="7163" max="7163" width="0" style="71" hidden="1" customWidth="1"/>
    <col min="7164" max="7165" width="13.25" style="71" customWidth="1"/>
    <col min="7166" max="7166" width="22.25" style="71" customWidth="1"/>
    <col min="7167" max="7167" width="12.875" style="71" customWidth="1"/>
    <col min="7168" max="7168" width="26" style="71" customWidth="1"/>
    <col min="7169" max="7416" width="9" style="71"/>
    <col min="7417" max="7417" width="9" style="71" customWidth="1"/>
    <col min="7418" max="7418" width="10.875" style="71" customWidth="1"/>
    <col min="7419" max="7419" width="0" style="71" hidden="1" customWidth="1"/>
    <col min="7420" max="7421" width="13.25" style="71" customWidth="1"/>
    <col min="7422" max="7422" width="22.25" style="71" customWidth="1"/>
    <col min="7423" max="7423" width="12.875" style="71" customWidth="1"/>
    <col min="7424" max="7424" width="26" style="71" customWidth="1"/>
    <col min="7425" max="7672" width="9" style="71"/>
    <col min="7673" max="7673" width="9" style="71" customWidth="1"/>
    <col min="7674" max="7674" width="10.875" style="71" customWidth="1"/>
    <col min="7675" max="7675" width="0" style="71" hidden="1" customWidth="1"/>
    <col min="7676" max="7677" width="13.25" style="71" customWidth="1"/>
    <col min="7678" max="7678" width="22.25" style="71" customWidth="1"/>
    <col min="7679" max="7679" width="12.875" style="71" customWidth="1"/>
    <col min="7680" max="7680" width="26" style="71" customWidth="1"/>
    <col min="7681" max="7928" width="9" style="71"/>
    <col min="7929" max="7929" width="9" style="71" customWidth="1"/>
    <col min="7930" max="7930" width="10.875" style="71" customWidth="1"/>
    <col min="7931" max="7931" width="0" style="71" hidden="1" customWidth="1"/>
    <col min="7932" max="7933" width="13.25" style="71" customWidth="1"/>
    <col min="7934" max="7934" width="22.25" style="71" customWidth="1"/>
    <col min="7935" max="7935" width="12.875" style="71" customWidth="1"/>
    <col min="7936" max="7936" width="26" style="71" customWidth="1"/>
    <col min="7937" max="8184" width="9" style="71"/>
    <col min="8185" max="8185" width="9" style="71" customWidth="1"/>
    <col min="8186" max="8186" width="10.875" style="71" customWidth="1"/>
    <col min="8187" max="8187" width="0" style="71" hidden="1" customWidth="1"/>
    <col min="8188" max="8189" width="13.25" style="71" customWidth="1"/>
    <col min="8190" max="8190" width="22.25" style="71" customWidth="1"/>
    <col min="8191" max="8191" width="12.875" style="71" customWidth="1"/>
    <col min="8192" max="8192" width="26" style="71" customWidth="1"/>
    <col min="8193" max="8440" width="9" style="71"/>
    <col min="8441" max="8441" width="9" style="71" customWidth="1"/>
    <col min="8442" max="8442" width="10.875" style="71" customWidth="1"/>
    <col min="8443" max="8443" width="0" style="71" hidden="1" customWidth="1"/>
    <col min="8444" max="8445" width="13.25" style="71" customWidth="1"/>
    <col min="8446" max="8446" width="22.25" style="71" customWidth="1"/>
    <col min="8447" max="8447" width="12.875" style="71" customWidth="1"/>
    <col min="8448" max="8448" width="26" style="71" customWidth="1"/>
    <col min="8449" max="8696" width="9" style="71"/>
    <col min="8697" max="8697" width="9" style="71" customWidth="1"/>
    <col min="8698" max="8698" width="10.875" style="71" customWidth="1"/>
    <col min="8699" max="8699" width="0" style="71" hidden="1" customWidth="1"/>
    <col min="8700" max="8701" width="13.25" style="71" customWidth="1"/>
    <col min="8702" max="8702" width="22.25" style="71" customWidth="1"/>
    <col min="8703" max="8703" width="12.875" style="71" customWidth="1"/>
    <col min="8704" max="8704" width="26" style="71" customWidth="1"/>
    <col min="8705" max="8952" width="9" style="71"/>
    <col min="8953" max="8953" width="9" style="71" customWidth="1"/>
    <col min="8954" max="8954" width="10.875" style="71" customWidth="1"/>
    <col min="8955" max="8955" width="0" style="71" hidden="1" customWidth="1"/>
    <col min="8956" max="8957" width="13.25" style="71" customWidth="1"/>
    <col min="8958" max="8958" width="22.25" style="71" customWidth="1"/>
    <col min="8959" max="8959" width="12.875" style="71" customWidth="1"/>
    <col min="8960" max="8960" width="26" style="71" customWidth="1"/>
    <col min="8961" max="9208" width="9" style="71"/>
    <col min="9209" max="9209" width="9" style="71" customWidth="1"/>
    <col min="9210" max="9210" width="10.875" style="71" customWidth="1"/>
    <col min="9211" max="9211" width="0" style="71" hidden="1" customWidth="1"/>
    <col min="9212" max="9213" width="13.25" style="71" customWidth="1"/>
    <col min="9214" max="9214" width="22.25" style="71" customWidth="1"/>
    <col min="9215" max="9215" width="12.875" style="71" customWidth="1"/>
    <col min="9216" max="9216" width="26" style="71" customWidth="1"/>
    <col min="9217" max="9464" width="9" style="71"/>
    <col min="9465" max="9465" width="9" style="71" customWidth="1"/>
    <col min="9466" max="9466" width="10.875" style="71" customWidth="1"/>
    <col min="9467" max="9467" width="0" style="71" hidden="1" customWidth="1"/>
    <col min="9468" max="9469" width="13.25" style="71" customWidth="1"/>
    <col min="9470" max="9470" width="22.25" style="71" customWidth="1"/>
    <col min="9471" max="9471" width="12.875" style="71" customWidth="1"/>
    <col min="9472" max="9472" width="26" style="71" customWidth="1"/>
    <col min="9473" max="9720" width="9" style="71"/>
    <col min="9721" max="9721" width="9" style="71" customWidth="1"/>
    <col min="9722" max="9722" width="10.875" style="71" customWidth="1"/>
    <col min="9723" max="9723" width="0" style="71" hidden="1" customWidth="1"/>
    <col min="9724" max="9725" width="13.25" style="71" customWidth="1"/>
    <col min="9726" max="9726" width="22.25" style="71" customWidth="1"/>
    <col min="9727" max="9727" width="12.875" style="71" customWidth="1"/>
    <col min="9728" max="9728" width="26" style="71" customWidth="1"/>
    <col min="9729" max="9976" width="9" style="71"/>
    <col min="9977" max="9977" width="9" style="71" customWidth="1"/>
    <col min="9978" max="9978" width="10.875" style="71" customWidth="1"/>
    <col min="9979" max="9979" width="0" style="71" hidden="1" customWidth="1"/>
    <col min="9980" max="9981" width="13.25" style="71" customWidth="1"/>
    <col min="9982" max="9982" width="22.25" style="71" customWidth="1"/>
    <col min="9983" max="9983" width="12.875" style="71" customWidth="1"/>
    <col min="9984" max="9984" width="26" style="71" customWidth="1"/>
    <col min="9985" max="10232" width="9" style="71"/>
    <col min="10233" max="10233" width="9" style="71" customWidth="1"/>
    <col min="10234" max="10234" width="10.875" style="71" customWidth="1"/>
    <col min="10235" max="10235" width="0" style="71" hidden="1" customWidth="1"/>
    <col min="10236" max="10237" width="13.25" style="71" customWidth="1"/>
    <col min="10238" max="10238" width="22.25" style="71" customWidth="1"/>
    <col min="10239" max="10239" width="12.875" style="71" customWidth="1"/>
    <col min="10240" max="10240" width="26" style="71" customWidth="1"/>
    <col min="10241" max="10488" width="9" style="71"/>
    <col min="10489" max="10489" width="9" style="71" customWidth="1"/>
    <col min="10490" max="10490" width="10.875" style="71" customWidth="1"/>
    <col min="10491" max="10491" width="0" style="71" hidden="1" customWidth="1"/>
    <col min="10492" max="10493" width="13.25" style="71" customWidth="1"/>
    <col min="10494" max="10494" width="22.25" style="71" customWidth="1"/>
    <col min="10495" max="10495" width="12.875" style="71" customWidth="1"/>
    <col min="10496" max="10496" width="26" style="71" customWidth="1"/>
    <col min="10497" max="10744" width="9" style="71"/>
    <col min="10745" max="10745" width="9" style="71" customWidth="1"/>
    <col min="10746" max="10746" width="10.875" style="71" customWidth="1"/>
    <col min="10747" max="10747" width="0" style="71" hidden="1" customWidth="1"/>
    <col min="10748" max="10749" width="13.25" style="71" customWidth="1"/>
    <col min="10750" max="10750" width="22.25" style="71" customWidth="1"/>
    <col min="10751" max="10751" width="12.875" style="71" customWidth="1"/>
    <col min="10752" max="10752" width="26" style="71" customWidth="1"/>
    <col min="10753" max="11000" width="9" style="71"/>
    <col min="11001" max="11001" width="9" style="71" customWidth="1"/>
    <col min="11002" max="11002" width="10.875" style="71" customWidth="1"/>
    <col min="11003" max="11003" width="0" style="71" hidden="1" customWidth="1"/>
    <col min="11004" max="11005" width="13.25" style="71" customWidth="1"/>
    <col min="11006" max="11006" width="22.25" style="71" customWidth="1"/>
    <col min="11007" max="11007" width="12.875" style="71" customWidth="1"/>
    <col min="11008" max="11008" width="26" style="71" customWidth="1"/>
    <col min="11009" max="11256" width="9" style="71"/>
    <col min="11257" max="11257" width="9" style="71" customWidth="1"/>
    <col min="11258" max="11258" width="10.875" style="71" customWidth="1"/>
    <col min="11259" max="11259" width="0" style="71" hidden="1" customWidth="1"/>
    <col min="11260" max="11261" width="13.25" style="71" customWidth="1"/>
    <col min="11262" max="11262" width="22.25" style="71" customWidth="1"/>
    <col min="11263" max="11263" width="12.875" style="71" customWidth="1"/>
    <col min="11264" max="11264" width="26" style="71" customWidth="1"/>
    <col min="11265" max="11512" width="9" style="71"/>
    <col min="11513" max="11513" width="9" style="71" customWidth="1"/>
    <col min="11514" max="11514" width="10.875" style="71" customWidth="1"/>
    <col min="11515" max="11515" width="0" style="71" hidden="1" customWidth="1"/>
    <col min="11516" max="11517" width="13.25" style="71" customWidth="1"/>
    <col min="11518" max="11518" width="22.25" style="71" customWidth="1"/>
    <col min="11519" max="11519" width="12.875" style="71" customWidth="1"/>
    <col min="11520" max="11520" width="26" style="71" customWidth="1"/>
    <col min="11521" max="11768" width="9" style="71"/>
    <col min="11769" max="11769" width="9" style="71" customWidth="1"/>
    <col min="11770" max="11770" width="10.875" style="71" customWidth="1"/>
    <col min="11771" max="11771" width="0" style="71" hidden="1" customWidth="1"/>
    <col min="11772" max="11773" width="13.25" style="71" customWidth="1"/>
    <col min="11774" max="11774" width="22.25" style="71" customWidth="1"/>
    <col min="11775" max="11775" width="12.875" style="71" customWidth="1"/>
    <col min="11776" max="11776" width="26" style="71" customWidth="1"/>
    <col min="11777" max="12024" width="9" style="71"/>
    <col min="12025" max="12025" width="9" style="71" customWidth="1"/>
    <col min="12026" max="12026" width="10.875" style="71" customWidth="1"/>
    <col min="12027" max="12027" width="0" style="71" hidden="1" customWidth="1"/>
    <col min="12028" max="12029" width="13.25" style="71" customWidth="1"/>
    <col min="12030" max="12030" width="22.25" style="71" customWidth="1"/>
    <col min="12031" max="12031" width="12.875" style="71" customWidth="1"/>
    <col min="12032" max="12032" width="26" style="71" customWidth="1"/>
    <col min="12033" max="12280" width="9" style="71"/>
    <col min="12281" max="12281" width="9" style="71" customWidth="1"/>
    <col min="12282" max="12282" width="10.875" style="71" customWidth="1"/>
    <col min="12283" max="12283" width="0" style="71" hidden="1" customWidth="1"/>
    <col min="12284" max="12285" width="13.25" style="71" customWidth="1"/>
    <col min="12286" max="12286" width="22.25" style="71" customWidth="1"/>
    <col min="12287" max="12287" width="12.875" style="71" customWidth="1"/>
    <col min="12288" max="12288" width="26" style="71" customWidth="1"/>
    <col min="12289" max="12536" width="9" style="71"/>
    <col min="12537" max="12537" width="9" style="71" customWidth="1"/>
    <col min="12538" max="12538" width="10.875" style="71" customWidth="1"/>
    <col min="12539" max="12539" width="0" style="71" hidden="1" customWidth="1"/>
    <col min="12540" max="12541" width="13.25" style="71" customWidth="1"/>
    <col min="12542" max="12542" width="22.25" style="71" customWidth="1"/>
    <col min="12543" max="12543" width="12.875" style="71" customWidth="1"/>
    <col min="12544" max="12544" width="26" style="71" customWidth="1"/>
    <col min="12545" max="12792" width="9" style="71"/>
    <col min="12793" max="12793" width="9" style="71" customWidth="1"/>
    <col min="12794" max="12794" width="10.875" style="71" customWidth="1"/>
    <col min="12795" max="12795" width="0" style="71" hidden="1" customWidth="1"/>
    <col min="12796" max="12797" width="13.25" style="71" customWidth="1"/>
    <col min="12798" max="12798" width="22.25" style="71" customWidth="1"/>
    <col min="12799" max="12799" width="12.875" style="71" customWidth="1"/>
    <col min="12800" max="12800" width="26" style="71" customWidth="1"/>
    <col min="12801" max="13048" width="9" style="71"/>
    <col min="13049" max="13049" width="9" style="71" customWidth="1"/>
    <col min="13050" max="13050" width="10.875" style="71" customWidth="1"/>
    <col min="13051" max="13051" width="0" style="71" hidden="1" customWidth="1"/>
    <col min="13052" max="13053" width="13.25" style="71" customWidth="1"/>
    <col min="13054" max="13054" width="22.25" style="71" customWidth="1"/>
    <col min="13055" max="13055" width="12.875" style="71" customWidth="1"/>
    <col min="13056" max="13056" width="26" style="71" customWidth="1"/>
    <col min="13057" max="13304" width="9" style="71"/>
    <col min="13305" max="13305" width="9" style="71" customWidth="1"/>
    <col min="13306" max="13306" width="10.875" style="71" customWidth="1"/>
    <col min="13307" max="13307" width="0" style="71" hidden="1" customWidth="1"/>
    <col min="13308" max="13309" width="13.25" style="71" customWidth="1"/>
    <col min="13310" max="13310" width="22.25" style="71" customWidth="1"/>
    <col min="13311" max="13311" width="12.875" style="71" customWidth="1"/>
    <col min="13312" max="13312" width="26" style="71" customWidth="1"/>
    <col min="13313" max="13560" width="9" style="71"/>
    <col min="13561" max="13561" width="9" style="71" customWidth="1"/>
    <col min="13562" max="13562" width="10.875" style="71" customWidth="1"/>
    <col min="13563" max="13563" width="0" style="71" hidden="1" customWidth="1"/>
    <col min="13564" max="13565" width="13.25" style="71" customWidth="1"/>
    <col min="13566" max="13566" width="22.25" style="71" customWidth="1"/>
    <col min="13567" max="13567" width="12.875" style="71" customWidth="1"/>
    <col min="13568" max="13568" width="26" style="71" customWidth="1"/>
    <col min="13569" max="13816" width="9" style="71"/>
    <col min="13817" max="13817" width="9" style="71" customWidth="1"/>
    <col min="13818" max="13818" width="10.875" style="71" customWidth="1"/>
    <col min="13819" max="13819" width="0" style="71" hidden="1" customWidth="1"/>
    <col min="13820" max="13821" width="13.25" style="71" customWidth="1"/>
    <col min="13822" max="13822" width="22.25" style="71" customWidth="1"/>
    <col min="13823" max="13823" width="12.875" style="71" customWidth="1"/>
    <col min="13824" max="13824" width="26" style="71" customWidth="1"/>
    <col min="13825" max="14072" width="9" style="71"/>
    <col min="14073" max="14073" width="9" style="71" customWidth="1"/>
    <col min="14074" max="14074" width="10.875" style="71" customWidth="1"/>
    <col min="14075" max="14075" width="0" style="71" hidden="1" customWidth="1"/>
    <col min="14076" max="14077" width="13.25" style="71" customWidth="1"/>
    <col min="14078" max="14078" width="22.25" style="71" customWidth="1"/>
    <col min="14079" max="14079" width="12.875" style="71" customWidth="1"/>
    <col min="14080" max="14080" width="26" style="71" customWidth="1"/>
    <col min="14081" max="14328" width="9" style="71"/>
    <col min="14329" max="14329" width="9" style="71" customWidth="1"/>
    <col min="14330" max="14330" width="10.875" style="71" customWidth="1"/>
    <col min="14331" max="14331" width="0" style="71" hidden="1" customWidth="1"/>
    <col min="14332" max="14333" width="13.25" style="71" customWidth="1"/>
    <col min="14334" max="14334" width="22.25" style="71" customWidth="1"/>
    <col min="14335" max="14335" width="12.875" style="71" customWidth="1"/>
    <col min="14336" max="14336" width="26" style="71" customWidth="1"/>
    <col min="14337" max="14584" width="9" style="71"/>
    <col min="14585" max="14585" width="9" style="71" customWidth="1"/>
    <col min="14586" max="14586" width="10.875" style="71" customWidth="1"/>
    <col min="14587" max="14587" width="0" style="71" hidden="1" customWidth="1"/>
    <col min="14588" max="14589" width="13.25" style="71" customWidth="1"/>
    <col min="14590" max="14590" width="22.25" style="71" customWidth="1"/>
    <col min="14591" max="14591" width="12.875" style="71" customWidth="1"/>
    <col min="14592" max="14592" width="26" style="71" customWidth="1"/>
    <col min="14593" max="14840" width="9" style="71"/>
    <col min="14841" max="14841" width="9" style="71" customWidth="1"/>
    <col min="14842" max="14842" width="10.875" style="71" customWidth="1"/>
    <col min="14843" max="14843" width="0" style="71" hidden="1" customWidth="1"/>
    <col min="14844" max="14845" width="13.25" style="71" customWidth="1"/>
    <col min="14846" max="14846" width="22.25" style="71" customWidth="1"/>
    <col min="14847" max="14847" width="12.875" style="71" customWidth="1"/>
    <col min="14848" max="14848" width="26" style="71" customWidth="1"/>
    <col min="14849" max="15096" width="9" style="71"/>
    <col min="15097" max="15097" width="9" style="71" customWidth="1"/>
    <col min="15098" max="15098" width="10.875" style="71" customWidth="1"/>
    <col min="15099" max="15099" width="0" style="71" hidden="1" customWidth="1"/>
    <col min="15100" max="15101" width="13.25" style="71" customWidth="1"/>
    <col min="15102" max="15102" width="22.25" style="71" customWidth="1"/>
    <col min="15103" max="15103" width="12.875" style="71" customWidth="1"/>
    <col min="15104" max="15104" width="26" style="71" customWidth="1"/>
    <col min="15105" max="15352" width="9" style="71"/>
    <col min="15353" max="15353" width="9" style="71" customWidth="1"/>
    <col min="15354" max="15354" width="10.875" style="71" customWidth="1"/>
    <col min="15355" max="15355" width="0" style="71" hidden="1" customWidth="1"/>
    <col min="15356" max="15357" width="13.25" style="71" customWidth="1"/>
    <col min="15358" max="15358" width="22.25" style="71" customWidth="1"/>
    <col min="15359" max="15359" width="12.875" style="71" customWidth="1"/>
    <col min="15360" max="15360" width="26" style="71" customWidth="1"/>
    <col min="15361" max="15608" width="9" style="71"/>
    <col min="15609" max="15609" width="9" style="71" customWidth="1"/>
    <col min="15610" max="15610" width="10.875" style="71" customWidth="1"/>
    <col min="15611" max="15611" width="0" style="71" hidden="1" customWidth="1"/>
    <col min="15612" max="15613" width="13.25" style="71" customWidth="1"/>
    <col min="15614" max="15614" width="22.25" style="71" customWidth="1"/>
    <col min="15615" max="15615" width="12.875" style="71" customWidth="1"/>
    <col min="15616" max="15616" width="26" style="71" customWidth="1"/>
    <col min="15617" max="15864" width="9" style="71"/>
    <col min="15865" max="15865" width="9" style="71" customWidth="1"/>
    <col min="15866" max="15866" width="10.875" style="71" customWidth="1"/>
    <col min="15867" max="15867" width="0" style="71" hidden="1" customWidth="1"/>
    <col min="15868" max="15869" width="13.25" style="71" customWidth="1"/>
    <col min="15870" max="15870" width="22.25" style="71" customWidth="1"/>
    <col min="15871" max="15871" width="12.875" style="71" customWidth="1"/>
    <col min="15872" max="15872" width="26" style="71" customWidth="1"/>
    <col min="15873" max="16120" width="9" style="71"/>
    <col min="16121" max="16121" width="9" style="71" customWidth="1"/>
    <col min="16122" max="16122" width="10.875" style="71" customWidth="1"/>
    <col min="16123" max="16123" width="0" style="71" hidden="1" customWidth="1"/>
    <col min="16124" max="16125" width="13.25" style="71" customWidth="1"/>
    <col min="16126" max="16126" width="22.25" style="71" customWidth="1"/>
    <col min="16127" max="16127" width="12.875" style="71" customWidth="1"/>
    <col min="16128" max="16128" width="26" style="71" customWidth="1"/>
    <col min="16129" max="16384" width="9" style="71"/>
  </cols>
  <sheetData>
    <row r="1" spans="1:8">
      <c r="A1" s="71" t="s">
        <v>579</v>
      </c>
    </row>
    <row r="2" spans="1:8" s="64" customFormat="1" ht="60" customHeight="1">
      <c r="A2" s="101" t="s">
        <v>565</v>
      </c>
      <c r="B2" s="101"/>
      <c r="C2" s="101"/>
      <c r="D2" s="101"/>
      <c r="E2" s="101"/>
      <c r="F2" s="101"/>
      <c r="G2" s="101"/>
      <c r="H2" s="101"/>
    </row>
    <row r="3" spans="1:8" s="65" customFormat="1" ht="24" customHeight="1">
      <c r="A3" s="102" t="s">
        <v>562</v>
      </c>
      <c r="B3" s="102"/>
      <c r="C3" s="102"/>
      <c r="D3" s="102"/>
      <c r="E3" s="102"/>
      <c r="F3" s="102"/>
      <c r="G3" s="102"/>
      <c r="H3" s="102"/>
    </row>
    <row r="4" spans="1:8" s="66" customFormat="1" ht="21.95" customHeight="1">
      <c r="A4" s="103" t="s">
        <v>483</v>
      </c>
      <c r="B4" s="103"/>
      <c r="C4" s="103"/>
      <c r="D4" s="103"/>
      <c r="E4" s="103"/>
      <c r="F4" s="103"/>
      <c r="G4" s="103"/>
      <c r="H4" s="103"/>
    </row>
    <row r="5" spans="1:8" s="66" customFormat="1" ht="21.95" customHeight="1">
      <c r="A5" s="103" t="s">
        <v>484</v>
      </c>
      <c r="B5" s="103" t="s">
        <v>485</v>
      </c>
      <c r="C5" s="103"/>
      <c r="D5" s="103" t="s">
        <v>486</v>
      </c>
      <c r="E5" s="103"/>
      <c r="F5" s="103"/>
      <c r="G5" s="103"/>
      <c r="H5" s="103"/>
    </row>
    <row r="6" spans="1:8" s="66" customFormat="1" ht="21.95" customHeight="1">
      <c r="A6" s="103"/>
      <c r="B6" s="104" t="s">
        <v>71</v>
      </c>
      <c r="C6" s="105"/>
      <c r="D6" s="104" t="s">
        <v>493</v>
      </c>
      <c r="E6" s="107"/>
      <c r="F6" s="107"/>
      <c r="G6" s="107"/>
      <c r="H6" s="105"/>
    </row>
    <row r="7" spans="1:8" s="66" customFormat="1" ht="72.75" customHeight="1">
      <c r="A7" s="103"/>
      <c r="B7" s="104" t="s">
        <v>494</v>
      </c>
      <c r="C7" s="105"/>
      <c r="D7" s="106" t="s">
        <v>495</v>
      </c>
      <c r="E7" s="106"/>
      <c r="F7" s="106"/>
      <c r="G7" s="106"/>
      <c r="H7" s="106"/>
    </row>
    <row r="8" spans="1:8" s="66" customFormat="1" ht="132.75" customHeight="1">
      <c r="A8" s="103"/>
      <c r="B8" s="104" t="s">
        <v>496</v>
      </c>
      <c r="C8" s="105"/>
      <c r="D8" s="106" t="s">
        <v>497</v>
      </c>
      <c r="E8" s="106"/>
      <c r="F8" s="106"/>
      <c r="G8" s="106"/>
      <c r="H8" s="106"/>
    </row>
    <row r="9" spans="1:8" s="66" customFormat="1" ht="108.75" customHeight="1">
      <c r="A9" s="103"/>
      <c r="B9" s="104" t="s">
        <v>498</v>
      </c>
      <c r="C9" s="105"/>
      <c r="D9" s="104" t="s">
        <v>499</v>
      </c>
      <c r="E9" s="107"/>
      <c r="F9" s="107"/>
      <c r="G9" s="107"/>
      <c r="H9" s="105"/>
    </row>
    <row r="10" spans="1:8" s="66" customFormat="1" ht="66" customHeight="1">
      <c r="A10" s="103"/>
      <c r="B10" s="104" t="s">
        <v>500</v>
      </c>
      <c r="C10" s="105"/>
      <c r="D10" s="104" t="s">
        <v>501</v>
      </c>
      <c r="E10" s="107"/>
      <c r="F10" s="107"/>
      <c r="G10" s="107"/>
      <c r="H10" s="105"/>
    </row>
    <row r="11" spans="1:8" s="66" customFormat="1" ht="52.5" customHeight="1">
      <c r="A11" s="103"/>
      <c r="B11" s="104" t="s">
        <v>502</v>
      </c>
      <c r="C11" s="105"/>
      <c r="D11" s="104" t="s">
        <v>503</v>
      </c>
      <c r="E11" s="107"/>
      <c r="F11" s="107"/>
      <c r="G11" s="107"/>
      <c r="H11" s="105"/>
    </row>
    <row r="12" spans="1:8" s="66" customFormat="1" ht="77.25" customHeight="1">
      <c r="A12" s="103"/>
      <c r="B12" s="104" t="s">
        <v>504</v>
      </c>
      <c r="C12" s="105"/>
      <c r="D12" s="104" t="s">
        <v>505</v>
      </c>
      <c r="E12" s="107"/>
      <c r="F12" s="107"/>
      <c r="G12" s="107"/>
      <c r="H12" s="105"/>
    </row>
    <row r="13" spans="1:8" s="66" customFormat="1" ht="27.75" customHeight="1">
      <c r="A13" s="103"/>
      <c r="B13" s="104" t="s">
        <v>506</v>
      </c>
      <c r="C13" s="105"/>
      <c r="D13" s="104" t="s">
        <v>507</v>
      </c>
      <c r="E13" s="107"/>
      <c r="F13" s="107"/>
      <c r="G13" s="107"/>
      <c r="H13" s="105"/>
    </row>
    <row r="14" spans="1:8" s="66" customFormat="1" ht="122.25" customHeight="1">
      <c r="A14" s="103"/>
      <c r="B14" s="106" t="s">
        <v>508</v>
      </c>
      <c r="C14" s="106"/>
      <c r="D14" s="106" t="s">
        <v>509</v>
      </c>
      <c r="E14" s="106"/>
      <c r="F14" s="106"/>
      <c r="G14" s="106"/>
      <c r="H14" s="106"/>
    </row>
    <row r="15" spans="1:8" s="66" customFormat="1" ht="21.95" customHeight="1">
      <c r="A15" s="103"/>
      <c r="B15" s="103" t="s">
        <v>487</v>
      </c>
      <c r="C15" s="103"/>
      <c r="D15" s="103"/>
      <c r="E15" s="103"/>
      <c r="F15" s="67" t="s">
        <v>488</v>
      </c>
      <c r="G15" s="67" t="s">
        <v>489</v>
      </c>
      <c r="H15" s="67" t="s">
        <v>490</v>
      </c>
    </row>
    <row r="16" spans="1:8" s="66" customFormat="1" ht="21.95" customHeight="1">
      <c r="A16" s="103"/>
      <c r="B16" s="103"/>
      <c r="C16" s="103"/>
      <c r="D16" s="103"/>
      <c r="E16" s="103"/>
      <c r="F16" s="68">
        <v>2228.6</v>
      </c>
      <c r="G16" s="68">
        <f>F16</f>
        <v>2228.6</v>
      </c>
      <c r="H16" s="69"/>
    </row>
    <row r="17" spans="1:8" s="66" customFormat="1" ht="63" customHeight="1">
      <c r="A17" s="67" t="s">
        <v>491</v>
      </c>
      <c r="B17" s="106" t="s">
        <v>510</v>
      </c>
      <c r="C17" s="106"/>
      <c r="D17" s="106"/>
      <c r="E17" s="106"/>
      <c r="F17" s="106"/>
      <c r="G17" s="106"/>
      <c r="H17" s="106"/>
    </row>
    <row r="18" spans="1:8" s="66" customFormat="1" ht="25.5" customHeight="1">
      <c r="A18" s="108" t="s">
        <v>511</v>
      </c>
      <c r="B18" s="70" t="s">
        <v>325</v>
      </c>
      <c r="C18" s="109" t="s">
        <v>326</v>
      </c>
      <c r="D18" s="110"/>
      <c r="E18" s="109" t="s">
        <v>327</v>
      </c>
      <c r="F18" s="111"/>
      <c r="G18" s="112" t="s">
        <v>492</v>
      </c>
      <c r="H18" s="110"/>
    </row>
    <row r="19" spans="1:8" s="66" customFormat="1">
      <c r="A19" s="108"/>
      <c r="B19" s="113" t="s">
        <v>512</v>
      </c>
      <c r="C19" s="115" t="s">
        <v>513</v>
      </c>
      <c r="D19" s="116"/>
      <c r="E19" s="119" t="s">
        <v>514</v>
      </c>
      <c r="F19" s="120"/>
      <c r="G19" s="121" t="s">
        <v>515</v>
      </c>
      <c r="H19" s="122"/>
    </row>
    <row r="20" spans="1:8">
      <c r="A20" s="108"/>
      <c r="B20" s="114"/>
      <c r="C20" s="117"/>
      <c r="D20" s="118"/>
      <c r="E20" s="119" t="s">
        <v>516</v>
      </c>
      <c r="F20" s="120"/>
      <c r="G20" s="119" t="s">
        <v>517</v>
      </c>
      <c r="H20" s="123"/>
    </row>
    <row r="21" spans="1:8" ht="13.5" customHeight="1">
      <c r="A21" s="108"/>
      <c r="B21" s="114"/>
      <c r="C21" s="115" t="s">
        <v>518</v>
      </c>
      <c r="D21" s="116"/>
      <c r="E21" s="119" t="s">
        <v>519</v>
      </c>
      <c r="F21" s="120"/>
      <c r="G21" s="121" t="s">
        <v>520</v>
      </c>
      <c r="H21" s="122"/>
    </row>
    <row r="22" spans="1:8" ht="13.5" customHeight="1">
      <c r="A22" s="108"/>
      <c r="B22" s="114"/>
      <c r="C22" s="124"/>
      <c r="D22" s="125"/>
      <c r="E22" s="119" t="s">
        <v>521</v>
      </c>
      <c r="F22" s="120"/>
      <c r="G22" s="126" t="s">
        <v>522</v>
      </c>
      <c r="H22" s="127"/>
    </row>
    <row r="23" spans="1:8" ht="24" customHeight="1">
      <c r="A23" s="108"/>
      <c r="B23" s="114"/>
      <c r="C23" s="117"/>
      <c r="D23" s="118"/>
      <c r="E23" s="119" t="s">
        <v>523</v>
      </c>
      <c r="F23" s="123"/>
      <c r="G23" s="126" t="s">
        <v>524</v>
      </c>
      <c r="H23" s="127"/>
    </row>
    <row r="24" spans="1:8" ht="27" customHeight="1">
      <c r="A24" s="108"/>
      <c r="B24" s="114"/>
      <c r="C24" s="115" t="s">
        <v>525</v>
      </c>
      <c r="D24" s="116"/>
      <c r="E24" s="119" t="s">
        <v>526</v>
      </c>
      <c r="F24" s="120"/>
      <c r="G24" s="119" t="s">
        <v>527</v>
      </c>
      <c r="H24" s="123"/>
    </row>
    <row r="25" spans="1:8" ht="19.5" customHeight="1">
      <c r="A25" s="108"/>
      <c r="B25" s="114"/>
      <c r="C25" s="124"/>
      <c r="D25" s="125"/>
      <c r="E25" s="119" t="s">
        <v>528</v>
      </c>
      <c r="F25" s="120"/>
      <c r="G25" s="121" t="s">
        <v>529</v>
      </c>
      <c r="H25" s="122"/>
    </row>
    <row r="26" spans="1:8" ht="36" customHeight="1">
      <c r="A26" s="108"/>
      <c r="B26" s="114"/>
      <c r="C26" s="115" t="s">
        <v>530</v>
      </c>
      <c r="D26" s="116"/>
      <c r="E26" s="119" t="s">
        <v>531</v>
      </c>
      <c r="F26" s="123"/>
      <c r="G26" s="121" t="s">
        <v>532</v>
      </c>
      <c r="H26" s="122"/>
    </row>
    <row r="27" spans="1:8" ht="24" customHeight="1">
      <c r="A27" s="108"/>
      <c r="B27" s="114"/>
      <c r="C27" s="117"/>
      <c r="D27" s="118"/>
      <c r="E27" s="119" t="s">
        <v>533</v>
      </c>
      <c r="F27" s="123"/>
      <c r="G27" s="121" t="s">
        <v>534</v>
      </c>
      <c r="H27" s="122"/>
    </row>
    <row r="28" spans="1:8" ht="19.5" customHeight="1">
      <c r="A28" s="108"/>
      <c r="B28" s="113" t="s">
        <v>535</v>
      </c>
      <c r="C28" s="115" t="s">
        <v>536</v>
      </c>
      <c r="D28" s="116"/>
      <c r="E28" s="119" t="s">
        <v>537</v>
      </c>
      <c r="F28" s="120"/>
      <c r="G28" s="121" t="s">
        <v>520</v>
      </c>
      <c r="H28" s="122"/>
    </row>
    <row r="29" spans="1:8" ht="19.5" customHeight="1">
      <c r="A29" s="108"/>
      <c r="B29" s="114"/>
      <c r="C29" s="124"/>
      <c r="D29" s="125"/>
      <c r="E29" s="119" t="s">
        <v>538</v>
      </c>
      <c r="F29" s="120"/>
      <c r="G29" s="121" t="s">
        <v>539</v>
      </c>
      <c r="H29" s="122"/>
    </row>
    <row r="30" spans="1:8" ht="18" customHeight="1">
      <c r="A30" s="108"/>
      <c r="B30" s="114"/>
      <c r="C30" s="117"/>
      <c r="D30" s="118"/>
      <c r="E30" s="119" t="s">
        <v>540</v>
      </c>
      <c r="F30" s="120"/>
      <c r="G30" s="121" t="s">
        <v>520</v>
      </c>
      <c r="H30" s="122"/>
    </row>
    <row r="31" spans="1:8" ht="23.25" customHeight="1">
      <c r="A31" s="108"/>
      <c r="B31" s="114"/>
      <c r="C31" s="115" t="s">
        <v>541</v>
      </c>
      <c r="D31" s="116"/>
      <c r="E31" s="119" t="s">
        <v>542</v>
      </c>
      <c r="F31" s="120"/>
      <c r="G31" s="119" t="s">
        <v>543</v>
      </c>
      <c r="H31" s="123"/>
    </row>
    <row r="32" spans="1:8" ht="42" customHeight="1">
      <c r="A32" s="108"/>
      <c r="B32" s="114"/>
      <c r="C32" s="124"/>
      <c r="D32" s="125"/>
      <c r="E32" s="119" t="s">
        <v>544</v>
      </c>
      <c r="F32" s="120"/>
      <c r="G32" s="119" t="s">
        <v>545</v>
      </c>
      <c r="H32" s="123"/>
    </row>
    <row r="33" spans="1:8" ht="28.5" customHeight="1">
      <c r="A33" s="108"/>
      <c r="B33" s="114"/>
      <c r="C33" s="117"/>
      <c r="D33" s="118"/>
      <c r="E33" s="119" t="s">
        <v>546</v>
      </c>
      <c r="F33" s="123"/>
      <c r="G33" s="121" t="s">
        <v>547</v>
      </c>
      <c r="H33" s="122"/>
    </row>
    <row r="34" spans="1:8" ht="34.5" customHeight="1">
      <c r="A34" s="108"/>
      <c r="B34" s="114"/>
      <c r="C34" s="115" t="s">
        <v>548</v>
      </c>
      <c r="D34" s="116"/>
      <c r="E34" s="119" t="s">
        <v>549</v>
      </c>
      <c r="F34" s="120"/>
      <c r="G34" s="121" t="s">
        <v>550</v>
      </c>
      <c r="H34" s="122"/>
    </row>
    <row r="35" spans="1:8" ht="36" customHeight="1">
      <c r="A35" s="108"/>
      <c r="B35" s="114"/>
      <c r="C35" s="124"/>
      <c r="D35" s="125"/>
      <c r="E35" s="121" t="s">
        <v>551</v>
      </c>
      <c r="F35" s="122"/>
      <c r="G35" s="121" t="s">
        <v>552</v>
      </c>
      <c r="H35" s="122"/>
    </row>
    <row r="36" spans="1:8" ht="38.25" customHeight="1">
      <c r="A36" s="108"/>
      <c r="B36" s="114"/>
      <c r="C36" s="115" t="s">
        <v>553</v>
      </c>
      <c r="D36" s="116"/>
      <c r="E36" s="119" t="s">
        <v>554</v>
      </c>
      <c r="F36" s="120"/>
      <c r="G36" s="109" t="s">
        <v>555</v>
      </c>
      <c r="H36" s="110"/>
    </row>
    <row r="37" spans="1:8">
      <c r="A37" s="108"/>
      <c r="B37" s="108" t="s">
        <v>556</v>
      </c>
      <c r="C37" s="115" t="s">
        <v>557</v>
      </c>
      <c r="D37" s="116"/>
      <c r="E37" s="119" t="s">
        <v>558</v>
      </c>
      <c r="F37" s="123"/>
      <c r="G37" s="128" t="s">
        <v>559</v>
      </c>
      <c r="H37" s="122"/>
    </row>
    <row r="38" spans="1:8" ht="13.5" customHeight="1">
      <c r="A38" s="108"/>
      <c r="B38" s="108"/>
      <c r="C38" s="124"/>
      <c r="D38" s="125"/>
      <c r="E38" s="119" t="s">
        <v>560</v>
      </c>
      <c r="F38" s="123"/>
      <c r="G38" s="128" t="s">
        <v>559</v>
      </c>
      <c r="H38" s="129"/>
    </row>
    <row r="39" spans="1:8">
      <c r="A39" s="108"/>
      <c r="B39" s="108"/>
      <c r="C39" s="117"/>
      <c r="D39" s="118"/>
      <c r="E39" s="119" t="s">
        <v>561</v>
      </c>
      <c r="F39" s="120"/>
      <c r="G39" s="128" t="s">
        <v>559</v>
      </c>
      <c r="H39" s="122"/>
    </row>
  </sheetData>
  <mergeCells count="85">
    <mergeCell ref="G39:H39"/>
    <mergeCell ref="C36:D36"/>
    <mergeCell ref="E36:F36"/>
    <mergeCell ref="G36:H36"/>
    <mergeCell ref="B37:B39"/>
    <mergeCell ref="C37:D39"/>
    <mergeCell ref="E37:F37"/>
    <mergeCell ref="G37:H37"/>
    <mergeCell ref="E38:F38"/>
    <mergeCell ref="G38:H38"/>
    <mergeCell ref="E39:F39"/>
    <mergeCell ref="B28:B36"/>
    <mergeCell ref="C28:D30"/>
    <mergeCell ref="E28:F28"/>
    <mergeCell ref="G28:H28"/>
    <mergeCell ref="E29:F29"/>
    <mergeCell ref="C34:D35"/>
    <mergeCell ref="E34:F34"/>
    <mergeCell ref="G34:H34"/>
    <mergeCell ref="E35:F35"/>
    <mergeCell ref="G35:H35"/>
    <mergeCell ref="G29:H29"/>
    <mergeCell ref="E30:F30"/>
    <mergeCell ref="G30:H30"/>
    <mergeCell ref="C31:D33"/>
    <mergeCell ref="E31:F31"/>
    <mergeCell ref="G31:H31"/>
    <mergeCell ref="E32:F32"/>
    <mergeCell ref="G32:H32"/>
    <mergeCell ref="E33:F33"/>
    <mergeCell ref="G33:H33"/>
    <mergeCell ref="G23:H23"/>
    <mergeCell ref="C26:D27"/>
    <mergeCell ref="E26:F26"/>
    <mergeCell ref="G26:H26"/>
    <mergeCell ref="E27:F27"/>
    <mergeCell ref="G27:H27"/>
    <mergeCell ref="C24:D25"/>
    <mergeCell ref="E24:F24"/>
    <mergeCell ref="G24:H24"/>
    <mergeCell ref="E25:F25"/>
    <mergeCell ref="G25:H25"/>
    <mergeCell ref="A18:A39"/>
    <mergeCell ref="C18:D18"/>
    <mergeCell ref="E18:F18"/>
    <mergeCell ref="G18:H18"/>
    <mergeCell ref="B19:B27"/>
    <mergeCell ref="C19:D20"/>
    <mergeCell ref="E19:F19"/>
    <mergeCell ref="G19:H19"/>
    <mergeCell ref="E20:F20"/>
    <mergeCell ref="G20:H20"/>
    <mergeCell ref="C21:D23"/>
    <mergeCell ref="E21:F21"/>
    <mergeCell ref="G21:H21"/>
    <mergeCell ref="E22:F22"/>
    <mergeCell ref="G22:H22"/>
    <mergeCell ref="E23:F23"/>
    <mergeCell ref="B17:H17"/>
    <mergeCell ref="B10:C10"/>
    <mergeCell ref="D10:H10"/>
    <mergeCell ref="B11:C11"/>
    <mergeCell ref="D11:H11"/>
    <mergeCell ref="B12:C12"/>
    <mergeCell ref="D12:H12"/>
    <mergeCell ref="B13:C13"/>
    <mergeCell ref="D13:H13"/>
    <mergeCell ref="B14:C14"/>
    <mergeCell ref="D14:H14"/>
    <mergeCell ref="B15:E16"/>
    <mergeCell ref="A2:H2"/>
    <mergeCell ref="A3:H3"/>
    <mergeCell ref="A4:C4"/>
    <mergeCell ref="D4:H4"/>
    <mergeCell ref="B7:C7"/>
    <mergeCell ref="D7:H7"/>
    <mergeCell ref="A5:A16"/>
    <mergeCell ref="B5:C5"/>
    <mergeCell ref="D5:H5"/>
    <mergeCell ref="B6:C6"/>
    <mergeCell ref="D6:H6"/>
    <mergeCell ref="B8:C8"/>
    <mergeCell ref="D8:H8"/>
    <mergeCell ref="B9:C9"/>
    <mergeCell ref="D9:H9"/>
  </mergeCells>
  <phoneticPr fontId="16" type="noConversion"/>
  <printOptions horizontalCentered="1"/>
  <pageMargins left="0.39370078740157483" right="0.39370078740157483" top="0.15748031496062992" bottom="0.19" header="0.15748031496062992" footer="0.16"/>
  <pageSetup paperSize="9" scale="8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21" activePane="bottomLeft" state="frozen"/>
      <selection pane="bottomLeft" activeCell="I14" sqref="I14"/>
    </sheetView>
  </sheetViews>
  <sheetFormatPr defaultColWidth="9" defaultRowHeight="14.25"/>
  <cols>
    <col min="1" max="1" width="1.5" customWidth="1"/>
    <col min="2" max="2" width="41" customWidth="1"/>
    <col min="3" max="3" width="16.375" customWidth="1"/>
    <col min="4" max="4" width="41" customWidth="1"/>
    <col min="5" max="5" width="16.375" customWidth="1"/>
    <col min="6" max="6" width="1.5" customWidth="1"/>
    <col min="7" max="9" width="9.75" customWidth="1"/>
  </cols>
  <sheetData>
    <row r="1" spans="1:6" ht="14.25" customHeight="1">
      <c r="A1" s="47"/>
      <c r="B1" s="72" t="s">
        <v>566</v>
      </c>
      <c r="C1" s="32"/>
      <c r="D1" s="48"/>
      <c r="E1" s="11"/>
      <c r="F1" s="45" t="s">
        <v>1</v>
      </c>
    </row>
    <row r="2" spans="1:6" ht="19.899999999999999" customHeight="1">
      <c r="A2" s="48"/>
      <c r="B2" s="79" t="s">
        <v>2</v>
      </c>
      <c r="C2" s="79"/>
      <c r="D2" s="79"/>
      <c r="E2" s="79"/>
      <c r="F2" s="45"/>
    </row>
    <row r="3" spans="1:6" ht="17.100000000000001" customHeight="1">
      <c r="A3" s="50"/>
      <c r="B3" s="75" t="s">
        <v>582</v>
      </c>
      <c r="C3" s="42"/>
      <c r="D3" s="42"/>
      <c r="E3" s="51" t="s">
        <v>3</v>
      </c>
      <c r="F3" s="46"/>
    </row>
    <row r="4" spans="1:6" ht="21.4" customHeight="1">
      <c r="A4" s="52"/>
      <c r="B4" s="80" t="s">
        <v>4</v>
      </c>
      <c r="C4" s="80"/>
      <c r="D4" s="80" t="s">
        <v>5</v>
      </c>
      <c r="E4" s="80"/>
      <c r="F4" s="40"/>
    </row>
    <row r="5" spans="1:6" ht="21.4" customHeight="1">
      <c r="A5" s="52"/>
      <c r="B5" s="14" t="s">
        <v>6</v>
      </c>
      <c r="C5" s="14" t="s">
        <v>7</v>
      </c>
      <c r="D5" s="14" t="s">
        <v>6</v>
      </c>
      <c r="E5" s="14" t="s">
        <v>7</v>
      </c>
      <c r="F5" s="40"/>
    </row>
    <row r="6" spans="1:6" ht="19.899999999999999" customHeight="1">
      <c r="A6" s="81"/>
      <c r="B6" s="38" t="s">
        <v>8</v>
      </c>
      <c r="C6" s="21">
        <v>2228.6</v>
      </c>
      <c r="D6" s="38" t="s">
        <v>9</v>
      </c>
      <c r="E6" s="21">
        <f>E36-E13-E15-E25</f>
        <v>1881.8600000000001</v>
      </c>
      <c r="F6" s="29"/>
    </row>
    <row r="7" spans="1:6" ht="19.899999999999999" customHeight="1">
      <c r="A7" s="81"/>
      <c r="B7" s="38" t="s">
        <v>10</v>
      </c>
      <c r="C7" s="21"/>
      <c r="D7" s="38" t="s">
        <v>11</v>
      </c>
      <c r="E7" s="21"/>
      <c r="F7" s="29"/>
    </row>
    <row r="8" spans="1:6" ht="19.899999999999999" customHeight="1">
      <c r="A8" s="81"/>
      <c r="B8" s="38" t="s">
        <v>12</v>
      </c>
      <c r="C8" s="21"/>
      <c r="D8" s="38" t="s">
        <v>13</v>
      </c>
      <c r="E8" s="21"/>
      <c r="F8" s="29"/>
    </row>
    <row r="9" spans="1:6" ht="19.899999999999999" customHeight="1">
      <c r="A9" s="81"/>
      <c r="B9" s="38" t="s">
        <v>14</v>
      </c>
      <c r="C9" s="21"/>
      <c r="D9" s="38" t="s">
        <v>15</v>
      </c>
      <c r="E9" s="21"/>
      <c r="F9" s="29"/>
    </row>
    <row r="10" spans="1:6" ht="19.899999999999999" customHeight="1">
      <c r="A10" s="81"/>
      <c r="B10" s="38" t="s">
        <v>16</v>
      </c>
      <c r="C10" s="21"/>
      <c r="D10" s="38" t="s">
        <v>17</v>
      </c>
      <c r="E10" s="21"/>
      <c r="F10" s="29"/>
    </row>
    <row r="11" spans="1:6" ht="19.899999999999999" customHeight="1">
      <c r="A11" s="81"/>
      <c r="B11" s="38" t="s">
        <v>18</v>
      </c>
      <c r="C11" s="21"/>
      <c r="D11" s="38" t="s">
        <v>19</v>
      </c>
      <c r="E11" s="21"/>
      <c r="F11" s="29"/>
    </row>
    <row r="12" spans="1:6" ht="19.899999999999999" customHeight="1">
      <c r="A12" s="81"/>
      <c r="B12" s="38" t="s">
        <v>1</v>
      </c>
      <c r="C12" s="21"/>
      <c r="D12" s="38" t="s">
        <v>20</v>
      </c>
      <c r="E12" s="21"/>
      <c r="F12" s="29"/>
    </row>
    <row r="13" spans="1:6" ht="19.899999999999999" customHeight="1">
      <c r="A13" s="81"/>
      <c r="B13" s="38" t="s">
        <v>1</v>
      </c>
      <c r="C13" s="21"/>
      <c r="D13" s="38" t="s">
        <v>21</v>
      </c>
      <c r="E13" s="21">
        <v>159.69999999999999</v>
      </c>
      <c r="F13" s="29"/>
    </row>
    <row r="14" spans="1:6" ht="19.899999999999999" customHeight="1">
      <c r="A14" s="81"/>
      <c r="B14" s="38" t="s">
        <v>1</v>
      </c>
      <c r="C14" s="21"/>
      <c r="D14" s="38" t="s">
        <v>22</v>
      </c>
      <c r="E14" s="21"/>
      <c r="F14" s="29"/>
    </row>
    <row r="15" spans="1:6" ht="19.899999999999999" customHeight="1">
      <c r="A15" s="81"/>
      <c r="B15" s="38" t="s">
        <v>1</v>
      </c>
      <c r="C15" s="21"/>
      <c r="D15" s="38" t="s">
        <v>23</v>
      </c>
      <c r="E15" s="21">
        <v>53.09</v>
      </c>
      <c r="F15" s="29"/>
    </row>
    <row r="16" spans="1:6" ht="19.899999999999999" customHeight="1">
      <c r="A16" s="81"/>
      <c r="B16" s="38" t="s">
        <v>1</v>
      </c>
      <c r="C16" s="21"/>
      <c r="D16" s="38" t="s">
        <v>24</v>
      </c>
      <c r="E16" s="21"/>
      <c r="F16" s="29"/>
    </row>
    <row r="17" spans="1:6" ht="19.899999999999999" customHeight="1">
      <c r="A17" s="81"/>
      <c r="B17" s="38" t="s">
        <v>1</v>
      </c>
      <c r="C17" s="21"/>
      <c r="D17" s="38" t="s">
        <v>25</v>
      </c>
      <c r="E17" s="21"/>
      <c r="F17" s="29"/>
    </row>
    <row r="18" spans="1:6" ht="19.899999999999999" customHeight="1">
      <c r="A18" s="81"/>
      <c r="B18" s="38" t="s">
        <v>1</v>
      </c>
      <c r="C18" s="21"/>
      <c r="D18" s="38" t="s">
        <v>26</v>
      </c>
      <c r="E18" s="21"/>
      <c r="F18" s="29"/>
    </row>
    <row r="19" spans="1:6" ht="19.899999999999999" customHeight="1">
      <c r="A19" s="81"/>
      <c r="B19" s="38" t="s">
        <v>1</v>
      </c>
      <c r="C19" s="21"/>
      <c r="D19" s="38" t="s">
        <v>27</v>
      </c>
      <c r="E19" s="21"/>
      <c r="F19" s="29"/>
    </row>
    <row r="20" spans="1:6" ht="19.899999999999999" customHeight="1">
      <c r="A20" s="81"/>
      <c r="B20" s="38" t="s">
        <v>1</v>
      </c>
      <c r="C20" s="21"/>
      <c r="D20" s="38" t="s">
        <v>28</v>
      </c>
      <c r="E20" s="21"/>
      <c r="F20" s="29"/>
    </row>
    <row r="21" spans="1:6" ht="19.899999999999999" customHeight="1">
      <c r="A21" s="81"/>
      <c r="B21" s="38" t="s">
        <v>1</v>
      </c>
      <c r="C21" s="21"/>
      <c r="D21" s="38" t="s">
        <v>29</v>
      </c>
      <c r="E21" s="21"/>
      <c r="F21" s="29"/>
    </row>
    <row r="22" spans="1:6" ht="19.899999999999999" customHeight="1">
      <c r="A22" s="81"/>
      <c r="B22" s="38" t="s">
        <v>1</v>
      </c>
      <c r="C22" s="21"/>
      <c r="D22" s="38" t="s">
        <v>30</v>
      </c>
      <c r="E22" s="21"/>
      <c r="F22" s="29"/>
    </row>
    <row r="23" spans="1:6" ht="19.899999999999999" customHeight="1">
      <c r="A23" s="81"/>
      <c r="B23" s="38" t="s">
        <v>1</v>
      </c>
      <c r="C23" s="21"/>
      <c r="D23" s="38" t="s">
        <v>31</v>
      </c>
      <c r="E23" s="21"/>
      <c r="F23" s="29"/>
    </row>
    <row r="24" spans="1:6" ht="19.899999999999999" customHeight="1">
      <c r="A24" s="81"/>
      <c r="B24" s="38" t="s">
        <v>1</v>
      </c>
      <c r="C24" s="21"/>
      <c r="D24" s="38" t="s">
        <v>32</v>
      </c>
      <c r="E24" s="21"/>
      <c r="F24" s="29"/>
    </row>
    <row r="25" spans="1:6" ht="19.899999999999999" customHeight="1">
      <c r="A25" s="81"/>
      <c r="B25" s="38" t="s">
        <v>1</v>
      </c>
      <c r="C25" s="21"/>
      <c r="D25" s="38" t="s">
        <v>33</v>
      </c>
      <c r="E25" s="21">
        <v>133.94999999999999</v>
      </c>
      <c r="F25" s="29"/>
    </row>
    <row r="26" spans="1:6" ht="19.899999999999999" customHeight="1">
      <c r="A26" s="81"/>
      <c r="B26" s="38" t="s">
        <v>1</v>
      </c>
      <c r="C26" s="21"/>
      <c r="D26" s="38" t="s">
        <v>34</v>
      </c>
      <c r="E26" s="21"/>
      <c r="F26" s="29"/>
    </row>
    <row r="27" spans="1:6" ht="19.899999999999999" customHeight="1">
      <c r="A27" s="81"/>
      <c r="B27" s="38" t="s">
        <v>1</v>
      </c>
      <c r="C27" s="21"/>
      <c r="D27" s="38" t="s">
        <v>35</v>
      </c>
      <c r="E27" s="21"/>
      <c r="F27" s="29"/>
    </row>
    <row r="28" spans="1:6" ht="19.899999999999999" customHeight="1">
      <c r="A28" s="81"/>
      <c r="B28" s="38" t="s">
        <v>1</v>
      </c>
      <c r="C28" s="21"/>
      <c r="D28" s="38" t="s">
        <v>36</v>
      </c>
      <c r="E28" s="21"/>
      <c r="F28" s="29"/>
    </row>
    <row r="29" spans="1:6" ht="19.899999999999999" customHeight="1">
      <c r="A29" s="81"/>
      <c r="B29" s="38" t="s">
        <v>1</v>
      </c>
      <c r="C29" s="21"/>
      <c r="D29" s="38" t="s">
        <v>37</v>
      </c>
      <c r="E29" s="21"/>
      <c r="F29" s="29"/>
    </row>
    <row r="30" spans="1:6" ht="19.899999999999999" customHeight="1">
      <c r="A30" s="81"/>
      <c r="B30" s="38" t="s">
        <v>1</v>
      </c>
      <c r="C30" s="21"/>
      <c r="D30" s="38" t="s">
        <v>38</v>
      </c>
      <c r="E30" s="21"/>
      <c r="F30" s="29"/>
    </row>
    <row r="31" spans="1:6" ht="19.899999999999999" customHeight="1">
      <c r="A31" s="81"/>
      <c r="B31" s="38" t="s">
        <v>1</v>
      </c>
      <c r="C31" s="21"/>
      <c r="D31" s="38" t="s">
        <v>39</v>
      </c>
      <c r="E31" s="21"/>
      <c r="F31" s="29"/>
    </row>
    <row r="32" spans="1:6" ht="19.899999999999999" customHeight="1">
      <c r="A32" s="81"/>
      <c r="B32" s="38" t="s">
        <v>1</v>
      </c>
      <c r="C32" s="21"/>
      <c r="D32" s="38" t="s">
        <v>40</v>
      </c>
      <c r="E32" s="21"/>
      <c r="F32" s="29"/>
    </row>
    <row r="33" spans="1:6" ht="19.899999999999999" customHeight="1">
      <c r="A33" s="81"/>
      <c r="B33" s="38" t="s">
        <v>1</v>
      </c>
      <c r="C33" s="21"/>
      <c r="D33" s="38" t="s">
        <v>41</v>
      </c>
      <c r="E33" s="21"/>
      <c r="F33" s="29"/>
    </row>
    <row r="34" spans="1:6" ht="19.899999999999999" customHeight="1">
      <c r="A34" s="81"/>
      <c r="B34" s="38" t="s">
        <v>1</v>
      </c>
      <c r="C34" s="21"/>
      <c r="D34" s="38" t="s">
        <v>42</v>
      </c>
      <c r="E34" s="21"/>
      <c r="F34" s="29"/>
    </row>
    <row r="35" spans="1:6" ht="19.899999999999999" customHeight="1">
      <c r="A35" s="81"/>
      <c r="B35" s="38" t="s">
        <v>1</v>
      </c>
      <c r="C35" s="21"/>
      <c r="D35" s="38" t="s">
        <v>43</v>
      </c>
      <c r="E35" s="21"/>
      <c r="F35" s="29"/>
    </row>
    <row r="36" spans="1:6" ht="19.899999999999999" customHeight="1">
      <c r="A36" s="16"/>
      <c r="B36" s="54" t="s">
        <v>44</v>
      </c>
      <c r="C36" s="18">
        <f>C6</f>
        <v>2228.6</v>
      </c>
      <c r="D36" s="54" t="s">
        <v>45</v>
      </c>
      <c r="E36" s="18">
        <v>2228.6</v>
      </c>
      <c r="F36" s="30"/>
    </row>
    <row r="37" spans="1:6" ht="19.899999999999999" customHeight="1">
      <c r="A37" s="13"/>
      <c r="B37" s="37" t="s">
        <v>46</v>
      </c>
      <c r="C37" s="21"/>
      <c r="D37" s="37" t="s">
        <v>47</v>
      </c>
      <c r="E37" s="21"/>
      <c r="F37" s="55"/>
    </row>
    <row r="38" spans="1:6" ht="19.899999999999999" customHeight="1">
      <c r="A38" s="2"/>
      <c r="B38" s="37" t="s">
        <v>48</v>
      </c>
      <c r="C38" s="21"/>
      <c r="D38" s="37" t="s">
        <v>49</v>
      </c>
      <c r="E38" s="21"/>
      <c r="F38" s="55"/>
    </row>
    <row r="39" spans="1:6" ht="19.899999999999999" customHeight="1">
      <c r="A39" s="2"/>
      <c r="B39" s="56"/>
      <c r="C39" s="56"/>
      <c r="D39" s="37" t="s">
        <v>50</v>
      </c>
      <c r="E39" s="21"/>
      <c r="F39" s="55"/>
    </row>
    <row r="40" spans="1:6" ht="19.899999999999999" customHeight="1">
      <c r="A40" s="57"/>
      <c r="B40" s="17" t="s">
        <v>51</v>
      </c>
      <c r="C40" s="18">
        <f>C36+C38</f>
        <v>2228.6</v>
      </c>
      <c r="D40" s="17" t="s">
        <v>52</v>
      </c>
      <c r="E40" s="18">
        <f>E36</f>
        <v>2228.6</v>
      </c>
      <c r="F40" s="58"/>
    </row>
    <row r="41" spans="1:6" ht="8.4499999999999993" customHeight="1">
      <c r="A41" s="53"/>
      <c r="B41" s="53"/>
      <c r="C41" s="59"/>
      <c r="D41" s="59"/>
      <c r="E41" s="53"/>
      <c r="F41" s="60"/>
    </row>
  </sheetData>
  <mergeCells count="4">
    <mergeCell ref="B2:E2"/>
    <mergeCell ref="B4:C4"/>
    <mergeCell ref="D4:E4"/>
    <mergeCell ref="A6:A35"/>
  </mergeCells>
  <phoneticPr fontId="16" type="noConversion"/>
  <pageMargins left="0.43307086614173229" right="0.74803149606299213" top="0.27559055118110237" bottom="0.27559055118110237" header="0" footer="0"/>
  <pageSetup paperSize="9" scale="7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O10"/>
  <sheetViews>
    <sheetView workbookViewId="0">
      <pane ySplit="6" topLeftCell="A7" activePane="bottomLeft" state="frozen"/>
      <selection pane="bottomLeft" activeCell="C14" sqref="C14"/>
    </sheetView>
  </sheetViews>
  <sheetFormatPr defaultColWidth="9" defaultRowHeight="14.25"/>
  <cols>
    <col min="1" max="1" width="1.5" customWidth="1"/>
    <col min="2" max="2" width="16.875" customWidth="1"/>
    <col min="3" max="3" width="41" customWidth="1"/>
    <col min="4" max="14" width="16.375" customWidth="1"/>
    <col min="15" max="15" width="1.5" customWidth="1"/>
  </cols>
  <sheetData>
    <row r="1" spans="1:15" ht="14.25" customHeight="1">
      <c r="A1" s="10"/>
      <c r="B1" s="72" t="s">
        <v>567</v>
      </c>
      <c r="C1" s="32"/>
      <c r="D1" s="33"/>
      <c r="E1" s="33"/>
      <c r="F1" s="33"/>
      <c r="G1" s="32"/>
      <c r="H1" s="32"/>
      <c r="I1" s="32"/>
      <c r="J1" s="32"/>
      <c r="K1" s="32"/>
      <c r="L1" s="32"/>
      <c r="M1" s="32"/>
      <c r="N1" s="25"/>
      <c r="O1" s="13"/>
    </row>
    <row r="2" spans="1:15" ht="19.899999999999999" customHeight="1">
      <c r="A2" s="10"/>
      <c r="B2" s="82" t="s">
        <v>53</v>
      </c>
      <c r="C2" s="82"/>
      <c r="D2" s="82"/>
      <c r="E2" s="82"/>
      <c r="F2" s="82"/>
      <c r="G2" s="82"/>
      <c r="H2" s="82"/>
      <c r="I2" s="82"/>
      <c r="J2" s="82"/>
      <c r="K2" s="82"/>
      <c r="L2" s="82"/>
      <c r="M2" s="82"/>
      <c r="N2" s="82"/>
      <c r="O2" s="13" t="s">
        <v>1</v>
      </c>
    </row>
    <row r="3" spans="1:15" ht="17.100000000000001" customHeight="1">
      <c r="A3" s="12"/>
      <c r="B3" s="83" t="s">
        <v>583</v>
      </c>
      <c r="C3" s="83"/>
      <c r="D3" s="12"/>
      <c r="E3" s="12"/>
      <c r="F3" s="44"/>
      <c r="G3" s="12"/>
      <c r="H3" s="44"/>
      <c r="I3" s="44"/>
      <c r="J3" s="44"/>
      <c r="K3" s="44"/>
      <c r="L3" s="44"/>
      <c r="M3" s="44"/>
      <c r="N3" s="26" t="s">
        <v>3</v>
      </c>
      <c r="O3" s="27"/>
    </row>
    <row r="4" spans="1:15" ht="21.4" customHeight="1">
      <c r="A4" s="15"/>
      <c r="B4" s="84" t="s">
        <v>6</v>
      </c>
      <c r="C4" s="84"/>
      <c r="D4" s="84" t="s">
        <v>54</v>
      </c>
      <c r="E4" s="84" t="s">
        <v>55</v>
      </c>
      <c r="F4" s="84" t="s">
        <v>56</v>
      </c>
      <c r="G4" s="84" t="s">
        <v>57</v>
      </c>
      <c r="H4" s="84" t="s">
        <v>58</v>
      </c>
      <c r="I4" s="84" t="s">
        <v>59</v>
      </c>
      <c r="J4" s="84" t="s">
        <v>60</v>
      </c>
      <c r="K4" s="84" t="s">
        <v>61</v>
      </c>
      <c r="L4" s="84" t="s">
        <v>62</v>
      </c>
      <c r="M4" s="84" t="s">
        <v>63</v>
      </c>
      <c r="N4" s="84" t="s">
        <v>64</v>
      </c>
      <c r="O4" s="29"/>
    </row>
    <row r="5" spans="1:15" ht="21.4" customHeight="1">
      <c r="A5" s="15"/>
      <c r="B5" s="84" t="s">
        <v>65</v>
      </c>
      <c r="C5" s="84" t="s">
        <v>66</v>
      </c>
      <c r="D5" s="84"/>
      <c r="E5" s="84"/>
      <c r="F5" s="84"/>
      <c r="G5" s="84"/>
      <c r="H5" s="84"/>
      <c r="I5" s="84"/>
      <c r="J5" s="84"/>
      <c r="K5" s="84"/>
      <c r="L5" s="84"/>
      <c r="M5" s="84"/>
      <c r="N5" s="84"/>
      <c r="O5" s="29"/>
    </row>
    <row r="6" spans="1:15" ht="21.4" customHeight="1">
      <c r="A6" s="15"/>
      <c r="B6" s="84"/>
      <c r="C6" s="84"/>
      <c r="D6" s="84"/>
      <c r="E6" s="84"/>
      <c r="F6" s="84"/>
      <c r="G6" s="84"/>
      <c r="H6" s="84"/>
      <c r="I6" s="84"/>
      <c r="J6" s="84"/>
      <c r="K6" s="84"/>
      <c r="L6" s="84"/>
      <c r="M6" s="84"/>
      <c r="N6" s="84"/>
      <c r="O6" s="29"/>
    </row>
    <row r="7" spans="1:15" ht="19.899999999999999" customHeight="1">
      <c r="A7" s="16"/>
      <c r="B7" s="17"/>
      <c r="C7" s="17" t="s">
        <v>67</v>
      </c>
      <c r="D7" s="18">
        <f>F7</f>
        <v>2228.6</v>
      </c>
      <c r="E7" s="18">
        <v>0</v>
      </c>
      <c r="F7" s="18">
        <f>F8</f>
        <v>2228.6</v>
      </c>
      <c r="G7" s="18"/>
      <c r="H7" s="18"/>
      <c r="I7" s="18"/>
      <c r="J7" s="18"/>
      <c r="K7" s="18"/>
      <c r="L7" s="18"/>
      <c r="M7" s="18"/>
      <c r="N7" s="18"/>
      <c r="O7" s="30"/>
    </row>
    <row r="8" spans="1:15" ht="19.899999999999999" customHeight="1">
      <c r="A8" s="15"/>
      <c r="B8" s="19"/>
      <c r="C8" s="20" t="s">
        <v>1</v>
      </c>
      <c r="D8" s="21">
        <f>F8</f>
        <v>2228.6</v>
      </c>
      <c r="E8" s="21">
        <v>0</v>
      </c>
      <c r="F8" s="21">
        <f>F9</f>
        <v>2228.6</v>
      </c>
      <c r="G8" s="21"/>
      <c r="H8" s="21"/>
      <c r="I8" s="21"/>
      <c r="J8" s="21"/>
      <c r="K8" s="21"/>
      <c r="L8" s="21"/>
      <c r="M8" s="21"/>
      <c r="N8" s="21"/>
      <c r="O8" s="28"/>
    </row>
    <row r="9" spans="1:15" ht="19.899999999999999" customHeight="1">
      <c r="A9" s="15"/>
      <c r="B9" s="19" t="s">
        <v>68</v>
      </c>
      <c r="C9" s="20" t="s">
        <v>69</v>
      </c>
      <c r="D9" s="21">
        <f>F9</f>
        <v>2228.6</v>
      </c>
      <c r="E9" s="22">
        <v>0</v>
      </c>
      <c r="F9" s="22">
        <v>2228.6</v>
      </c>
      <c r="G9" s="22"/>
      <c r="H9" s="22"/>
      <c r="I9" s="22"/>
      <c r="J9" s="22"/>
      <c r="K9" s="22"/>
      <c r="L9" s="22"/>
      <c r="M9" s="22"/>
      <c r="N9" s="22"/>
      <c r="O9" s="28"/>
    </row>
    <row r="10" spans="1:15" ht="8.4499999999999993" customHeight="1">
      <c r="A10" s="23"/>
      <c r="B10" s="23"/>
      <c r="C10" s="23"/>
      <c r="D10" s="23"/>
      <c r="E10" s="23"/>
      <c r="F10" s="23"/>
      <c r="G10" s="23"/>
      <c r="H10" s="23"/>
      <c r="I10" s="23"/>
      <c r="J10" s="23"/>
      <c r="K10" s="23"/>
      <c r="L10" s="23"/>
      <c r="M10" s="23"/>
      <c r="N10" s="24"/>
      <c r="O10" s="3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16" type="noConversion"/>
  <pageMargins left="0.74803149606299213" right="0.74803149606299213" top="0.27559055118110237" bottom="0.27559055118110237" header="0" footer="0"/>
  <pageSetup paperSize="9" scale="5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20"/>
  <sheetViews>
    <sheetView workbookViewId="0">
      <pane ySplit="6" topLeftCell="A7" activePane="bottomLeft" state="frozen"/>
      <selection pane="bottomLeft" activeCell="F22" sqref="F22"/>
    </sheetView>
  </sheetViews>
  <sheetFormatPr defaultColWidth="9" defaultRowHeight="14.2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spans="1:12" ht="14.25" customHeight="1">
      <c r="A1" s="10"/>
      <c r="B1" s="85" t="s">
        <v>568</v>
      </c>
      <c r="C1" s="85"/>
      <c r="D1" s="85"/>
      <c r="E1" s="32"/>
      <c r="F1" s="32"/>
      <c r="G1" s="33"/>
      <c r="H1" s="33"/>
      <c r="I1" s="33"/>
      <c r="J1" s="33"/>
      <c r="K1" s="25"/>
      <c r="L1" s="13"/>
    </row>
    <row r="2" spans="1:12" ht="19.899999999999999" customHeight="1">
      <c r="A2" s="10"/>
      <c r="B2" s="82" t="s">
        <v>70</v>
      </c>
      <c r="C2" s="82"/>
      <c r="D2" s="82"/>
      <c r="E2" s="82"/>
      <c r="F2" s="82"/>
      <c r="G2" s="82"/>
      <c r="H2" s="82"/>
      <c r="I2" s="82"/>
      <c r="J2" s="82"/>
      <c r="K2" s="82"/>
      <c r="L2" s="13" t="s">
        <v>1</v>
      </c>
    </row>
    <row r="3" spans="1:12" ht="17.100000000000001" customHeight="1">
      <c r="A3" s="12"/>
      <c r="B3" s="83" t="s">
        <v>583</v>
      </c>
      <c r="C3" s="83"/>
      <c r="D3" s="83"/>
      <c r="E3" s="83"/>
      <c r="F3" s="83"/>
      <c r="G3" s="12"/>
      <c r="H3" s="12"/>
      <c r="I3" s="44"/>
      <c r="J3" s="44"/>
      <c r="K3" s="26" t="s">
        <v>3</v>
      </c>
      <c r="L3" s="27"/>
    </row>
    <row r="4" spans="1:12" ht="21.4" customHeight="1">
      <c r="A4" s="13"/>
      <c r="B4" s="80" t="s">
        <v>6</v>
      </c>
      <c r="C4" s="80"/>
      <c r="D4" s="80"/>
      <c r="E4" s="80"/>
      <c r="F4" s="80"/>
      <c r="G4" s="80" t="s">
        <v>54</v>
      </c>
      <c r="H4" s="80" t="s">
        <v>71</v>
      </c>
      <c r="I4" s="80" t="s">
        <v>72</v>
      </c>
      <c r="J4" s="80" t="s">
        <v>73</v>
      </c>
      <c r="K4" s="80" t="s">
        <v>74</v>
      </c>
      <c r="L4" s="28"/>
    </row>
    <row r="5" spans="1:12" ht="21.4" customHeight="1">
      <c r="A5" s="15"/>
      <c r="B5" s="80" t="s">
        <v>75</v>
      </c>
      <c r="C5" s="80"/>
      <c r="D5" s="80"/>
      <c r="E5" s="80" t="s">
        <v>65</v>
      </c>
      <c r="F5" s="80" t="s">
        <v>66</v>
      </c>
      <c r="G5" s="80"/>
      <c r="H5" s="80"/>
      <c r="I5" s="80"/>
      <c r="J5" s="80"/>
      <c r="K5" s="80"/>
      <c r="L5" s="28"/>
    </row>
    <row r="6" spans="1:12" ht="21.4" customHeight="1">
      <c r="A6" s="15"/>
      <c r="B6" s="14" t="s">
        <v>76</v>
      </c>
      <c r="C6" s="14" t="s">
        <v>77</v>
      </c>
      <c r="D6" s="14" t="s">
        <v>78</v>
      </c>
      <c r="E6" s="80"/>
      <c r="F6" s="80"/>
      <c r="G6" s="80"/>
      <c r="H6" s="80"/>
      <c r="I6" s="80"/>
      <c r="J6" s="80"/>
      <c r="K6" s="80"/>
      <c r="L6" s="29"/>
    </row>
    <row r="7" spans="1:12" ht="19.899999999999999" customHeight="1">
      <c r="A7" s="16"/>
      <c r="B7" s="17"/>
      <c r="C7" s="17"/>
      <c r="D7" s="17"/>
      <c r="E7" s="17"/>
      <c r="F7" s="17" t="s">
        <v>67</v>
      </c>
      <c r="G7" s="18">
        <f>H7+I7</f>
        <v>2228.6000000000004</v>
      </c>
      <c r="H7" s="18">
        <f>H8</f>
        <v>1710.16</v>
      </c>
      <c r="I7" s="18">
        <f>I8</f>
        <v>518.44000000000005</v>
      </c>
      <c r="J7" s="18"/>
      <c r="K7" s="18"/>
      <c r="L7" s="30"/>
    </row>
    <row r="8" spans="1:12" ht="19.899999999999999" customHeight="1">
      <c r="A8" s="15"/>
      <c r="B8" s="19"/>
      <c r="C8" s="19"/>
      <c r="D8" s="19"/>
      <c r="E8" s="19"/>
      <c r="F8" s="20" t="s">
        <v>1</v>
      </c>
      <c r="G8" s="21">
        <f>H8+I8</f>
        <v>2228.6000000000004</v>
      </c>
      <c r="H8" s="21">
        <f>H9</f>
        <v>1710.16</v>
      </c>
      <c r="I8" s="21">
        <f>I9</f>
        <v>518.44000000000005</v>
      </c>
      <c r="J8" s="21"/>
      <c r="K8" s="21"/>
      <c r="L8" s="28"/>
    </row>
    <row r="9" spans="1:12" ht="19.899999999999999" customHeight="1">
      <c r="A9" s="15"/>
      <c r="B9" s="19"/>
      <c r="C9" s="19"/>
      <c r="D9" s="19"/>
      <c r="E9" s="19"/>
      <c r="F9" s="20" t="s">
        <v>69</v>
      </c>
      <c r="G9" s="21">
        <f>H9+I9</f>
        <v>2228.6000000000004</v>
      </c>
      <c r="H9" s="21">
        <v>1710.16</v>
      </c>
      <c r="I9" s="21">
        <v>518.44000000000005</v>
      </c>
      <c r="J9" s="21"/>
      <c r="K9" s="21"/>
      <c r="L9" s="28"/>
    </row>
    <row r="10" spans="1:12" ht="19.899999999999999" customHeight="1">
      <c r="A10" s="86"/>
      <c r="B10" s="19" t="s">
        <v>79</v>
      </c>
      <c r="C10" s="19" t="s">
        <v>80</v>
      </c>
      <c r="D10" s="19" t="s">
        <v>81</v>
      </c>
      <c r="E10" s="19" t="s">
        <v>68</v>
      </c>
      <c r="F10" s="20" t="s">
        <v>82</v>
      </c>
      <c r="G10" s="21">
        <v>1325.63</v>
      </c>
      <c r="H10" s="22">
        <v>1325.63</v>
      </c>
      <c r="I10" s="22"/>
      <c r="J10" s="22"/>
      <c r="K10" s="22"/>
      <c r="L10" s="29"/>
    </row>
    <row r="11" spans="1:12" ht="19.899999999999999" customHeight="1">
      <c r="A11" s="86"/>
      <c r="B11" s="19" t="s">
        <v>79</v>
      </c>
      <c r="C11" s="19" t="s">
        <v>80</v>
      </c>
      <c r="D11" s="19" t="s">
        <v>83</v>
      </c>
      <c r="E11" s="19" t="s">
        <v>68</v>
      </c>
      <c r="F11" s="20" t="s">
        <v>84</v>
      </c>
      <c r="G11" s="21">
        <v>279.86</v>
      </c>
      <c r="H11" s="22"/>
      <c r="I11" s="22">
        <v>279.86</v>
      </c>
      <c r="J11" s="22"/>
      <c r="K11" s="22"/>
      <c r="L11" s="29"/>
    </row>
    <row r="12" spans="1:12" ht="19.899999999999999" customHeight="1">
      <c r="A12" s="86"/>
      <c r="B12" s="19" t="s">
        <v>79</v>
      </c>
      <c r="C12" s="19" t="s">
        <v>80</v>
      </c>
      <c r="D12" s="19" t="s">
        <v>85</v>
      </c>
      <c r="E12" s="19" t="s">
        <v>68</v>
      </c>
      <c r="F12" s="20" t="s">
        <v>86</v>
      </c>
      <c r="G12" s="21">
        <v>221.3</v>
      </c>
      <c r="H12" s="22"/>
      <c r="I12" s="22">
        <v>221.3</v>
      </c>
      <c r="J12" s="22"/>
      <c r="K12" s="22"/>
      <c r="L12" s="29"/>
    </row>
    <row r="13" spans="1:12" ht="19.899999999999999" customHeight="1">
      <c r="A13" s="86"/>
      <c r="B13" s="19" t="s">
        <v>79</v>
      </c>
      <c r="C13" s="19" t="s">
        <v>80</v>
      </c>
      <c r="D13" s="19" t="s">
        <v>87</v>
      </c>
      <c r="E13" s="19" t="s">
        <v>68</v>
      </c>
      <c r="F13" s="20" t="s">
        <v>88</v>
      </c>
      <c r="G13" s="21">
        <v>37.799999999999997</v>
      </c>
      <c r="H13" s="22">
        <v>37.799999999999997</v>
      </c>
      <c r="I13" s="22"/>
      <c r="J13" s="22"/>
      <c r="K13" s="22"/>
      <c r="L13" s="29"/>
    </row>
    <row r="14" spans="1:12" ht="19.899999999999999" customHeight="1">
      <c r="A14" s="86"/>
      <c r="B14" s="19" t="s">
        <v>89</v>
      </c>
      <c r="C14" s="19" t="s">
        <v>90</v>
      </c>
      <c r="D14" s="19" t="s">
        <v>81</v>
      </c>
      <c r="E14" s="19" t="s">
        <v>68</v>
      </c>
      <c r="F14" s="20" t="s">
        <v>91</v>
      </c>
      <c r="G14" s="21">
        <v>53.09</v>
      </c>
      <c r="H14" s="22">
        <v>53.09</v>
      </c>
      <c r="I14" s="22"/>
      <c r="J14" s="22"/>
      <c r="K14" s="22"/>
      <c r="L14" s="29"/>
    </row>
    <row r="15" spans="1:12" ht="19.899999999999999" customHeight="1">
      <c r="A15" s="86"/>
      <c r="B15" s="19" t="s">
        <v>79</v>
      </c>
      <c r="C15" s="19" t="s">
        <v>80</v>
      </c>
      <c r="D15" s="19" t="s">
        <v>92</v>
      </c>
      <c r="E15" s="19" t="s">
        <v>68</v>
      </c>
      <c r="F15" s="20" t="s">
        <v>93</v>
      </c>
      <c r="G15" s="21">
        <v>7.28</v>
      </c>
      <c r="H15" s="22"/>
      <c r="I15" s="22">
        <v>7.28</v>
      </c>
      <c r="J15" s="22"/>
      <c r="K15" s="22"/>
      <c r="L15" s="29"/>
    </row>
    <row r="16" spans="1:12" ht="19.899999999999999" customHeight="1">
      <c r="A16" s="86"/>
      <c r="B16" s="19" t="s">
        <v>79</v>
      </c>
      <c r="C16" s="19" t="s">
        <v>80</v>
      </c>
      <c r="D16" s="19" t="s">
        <v>94</v>
      </c>
      <c r="E16" s="19" t="s">
        <v>68</v>
      </c>
      <c r="F16" s="20" t="s">
        <v>95</v>
      </c>
      <c r="G16" s="21">
        <v>10</v>
      </c>
      <c r="H16" s="22"/>
      <c r="I16" s="22">
        <v>10</v>
      </c>
      <c r="J16" s="22"/>
      <c r="K16" s="22"/>
      <c r="L16" s="29"/>
    </row>
    <row r="17" spans="1:12" ht="19.899999999999999" customHeight="1">
      <c r="A17" s="86"/>
      <c r="B17" s="19" t="s">
        <v>96</v>
      </c>
      <c r="C17" s="19" t="s">
        <v>92</v>
      </c>
      <c r="D17" s="19" t="s">
        <v>81</v>
      </c>
      <c r="E17" s="19" t="s">
        <v>68</v>
      </c>
      <c r="F17" s="20" t="s">
        <v>97</v>
      </c>
      <c r="G17" s="21">
        <v>133.94999999999999</v>
      </c>
      <c r="H17" s="22">
        <v>133.94999999999999</v>
      </c>
      <c r="I17" s="22"/>
      <c r="J17" s="22"/>
      <c r="K17" s="22"/>
      <c r="L17" s="29"/>
    </row>
    <row r="18" spans="1:12" ht="19.899999999999999" customHeight="1">
      <c r="A18" s="86"/>
      <c r="B18" s="19" t="s">
        <v>98</v>
      </c>
      <c r="C18" s="19" t="s">
        <v>99</v>
      </c>
      <c r="D18" s="19" t="s">
        <v>99</v>
      </c>
      <c r="E18" s="19" t="s">
        <v>68</v>
      </c>
      <c r="F18" s="20" t="s">
        <v>100</v>
      </c>
      <c r="G18" s="21">
        <v>155.56</v>
      </c>
      <c r="H18" s="22">
        <v>155.56</v>
      </c>
      <c r="I18" s="22"/>
      <c r="J18" s="22"/>
      <c r="K18" s="22"/>
      <c r="L18" s="29"/>
    </row>
    <row r="19" spans="1:12" ht="19.899999999999999" customHeight="1">
      <c r="A19" s="86"/>
      <c r="B19" s="19" t="s">
        <v>98</v>
      </c>
      <c r="C19" s="19" t="s">
        <v>85</v>
      </c>
      <c r="D19" s="19" t="s">
        <v>85</v>
      </c>
      <c r="E19" s="19" t="s">
        <v>68</v>
      </c>
      <c r="F19" s="20" t="s">
        <v>101</v>
      </c>
      <c r="G19" s="21">
        <v>4.1399999999999997</v>
      </c>
      <c r="H19" s="22">
        <v>4.1399999999999997</v>
      </c>
      <c r="I19" s="22"/>
      <c r="J19" s="22"/>
      <c r="K19" s="22"/>
      <c r="L19" s="29"/>
    </row>
    <row r="20" spans="1:12" ht="8.4499999999999993" customHeight="1">
      <c r="A20" s="23"/>
      <c r="B20" s="24"/>
      <c r="C20" s="24"/>
      <c r="D20" s="24"/>
      <c r="E20" s="24"/>
      <c r="F20" s="23"/>
      <c r="G20" s="23"/>
      <c r="H20" s="23"/>
      <c r="I20" s="23"/>
      <c r="J20" s="24"/>
      <c r="K20" s="24"/>
      <c r="L20" s="31"/>
    </row>
  </sheetData>
  <mergeCells count="13">
    <mergeCell ref="A10:A19"/>
    <mergeCell ref="E5:E6"/>
    <mergeCell ref="F5:F6"/>
    <mergeCell ref="G4:G6"/>
    <mergeCell ref="H4:H6"/>
    <mergeCell ref="B1:D1"/>
    <mergeCell ref="B2:K2"/>
    <mergeCell ref="B3:F3"/>
    <mergeCell ref="B4:F4"/>
    <mergeCell ref="B5:D5"/>
    <mergeCell ref="I4:I6"/>
    <mergeCell ref="J4:J6"/>
    <mergeCell ref="K4:K6"/>
  </mergeCells>
  <phoneticPr fontId="16" type="noConversion"/>
  <pageMargins left="0.74803149606299213" right="0.74803149606299213" top="0.27559055118110237" bottom="0.27559055118110237" header="0" footer="0"/>
  <pageSetup paperSize="9" scale="72"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B19" sqref="B19"/>
    </sheetView>
  </sheetViews>
  <sheetFormatPr defaultColWidth="9" defaultRowHeight="14.2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47"/>
      <c r="B1" s="72" t="s">
        <v>569</v>
      </c>
      <c r="C1" s="48"/>
      <c r="D1" s="48"/>
      <c r="E1" s="32"/>
      <c r="F1" s="32"/>
      <c r="G1" s="32"/>
      <c r="H1" s="49"/>
      <c r="I1" s="45" t="s">
        <v>1</v>
      </c>
    </row>
    <row r="2" spans="1:9" ht="19.899999999999999" customHeight="1">
      <c r="A2" s="48"/>
      <c r="B2" s="79" t="s">
        <v>102</v>
      </c>
      <c r="C2" s="79"/>
      <c r="D2" s="79"/>
      <c r="E2" s="79"/>
      <c r="F2" s="79"/>
      <c r="G2" s="79"/>
      <c r="H2" s="79"/>
      <c r="I2" s="45"/>
    </row>
    <row r="3" spans="1:9" ht="17.100000000000001" customHeight="1">
      <c r="A3" s="50"/>
      <c r="B3" s="83" t="s">
        <v>583</v>
      </c>
      <c r="C3" s="83"/>
      <c r="D3" s="42"/>
      <c r="E3" s="42"/>
      <c r="F3" s="42"/>
      <c r="G3" s="42"/>
      <c r="H3" s="51" t="s">
        <v>3</v>
      </c>
      <c r="I3" s="46"/>
    </row>
    <row r="4" spans="1:9" ht="21.4" customHeight="1">
      <c r="A4" s="52"/>
      <c r="B4" s="80" t="s">
        <v>4</v>
      </c>
      <c r="C4" s="80"/>
      <c r="D4" s="80" t="s">
        <v>5</v>
      </c>
      <c r="E4" s="80"/>
      <c r="F4" s="80"/>
      <c r="G4" s="80"/>
      <c r="H4" s="80"/>
      <c r="I4" s="40"/>
    </row>
    <row r="5" spans="1:9" ht="21.4" customHeight="1">
      <c r="A5" s="52"/>
      <c r="B5" s="14" t="s">
        <v>6</v>
      </c>
      <c r="C5" s="14" t="s">
        <v>7</v>
      </c>
      <c r="D5" s="14" t="s">
        <v>6</v>
      </c>
      <c r="E5" s="14" t="s">
        <v>54</v>
      </c>
      <c r="F5" s="14" t="s">
        <v>103</v>
      </c>
      <c r="G5" s="14" t="s">
        <v>104</v>
      </c>
      <c r="H5" s="14" t="s">
        <v>105</v>
      </c>
      <c r="I5" s="40"/>
    </row>
    <row r="6" spans="1:9" ht="19.899999999999999" customHeight="1">
      <c r="A6" s="13"/>
      <c r="B6" s="37" t="s">
        <v>106</v>
      </c>
      <c r="C6" s="21">
        <f>C7</f>
        <v>2228.6</v>
      </c>
      <c r="D6" s="37" t="s">
        <v>107</v>
      </c>
      <c r="E6" s="21">
        <f>F6</f>
        <v>2228.6</v>
      </c>
      <c r="F6" s="21">
        <v>2228.6</v>
      </c>
      <c r="G6" s="21"/>
      <c r="H6" s="21"/>
      <c r="I6" s="29"/>
    </row>
    <row r="7" spans="1:9" ht="19.899999999999999" customHeight="1">
      <c r="A7" s="81"/>
      <c r="B7" s="38" t="s">
        <v>108</v>
      </c>
      <c r="C7" s="21">
        <v>2228.6</v>
      </c>
      <c r="D7" s="38" t="s">
        <v>109</v>
      </c>
      <c r="E7" s="21">
        <f>F7</f>
        <v>1881.86</v>
      </c>
      <c r="F7" s="21">
        <v>1881.86</v>
      </c>
      <c r="G7" s="21"/>
      <c r="H7" s="21"/>
      <c r="I7" s="29"/>
    </row>
    <row r="8" spans="1:9" ht="19.899999999999999" customHeight="1">
      <c r="A8" s="81"/>
      <c r="B8" s="38" t="s">
        <v>110</v>
      </c>
      <c r="C8" s="21"/>
      <c r="D8" s="38" t="s">
        <v>111</v>
      </c>
      <c r="E8" s="21"/>
      <c r="F8" s="21"/>
      <c r="G8" s="21"/>
      <c r="H8" s="21"/>
      <c r="I8" s="29"/>
    </row>
    <row r="9" spans="1:9" ht="19.899999999999999" customHeight="1">
      <c r="A9" s="81"/>
      <c r="B9" s="38" t="s">
        <v>112</v>
      </c>
      <c r="C9" s="21"/>
      <c r="D9" s="38" t="s">
        <v>113</v>
      </c>
      <c r="E9" s="21"/>
      <c r="F9" s="21"/>
      <c r="G9" s="21"/>
      <c r="H9" s="21"/>
      <c r="I9" s="29"/>
    </row>
    <row r="10" spans="1:9" ht="19.899999999999999" customHeight="1">
      <c r="A10" s="13"/>
      <c r="B10" s="37" t="s">
        <v>114</v>
      </c>
      <c r="C10" s="21"/>
      <c r="D10" s="38" t="s">
        <v>115</v>
      </c>
      <c r="E10" s="21"/>
      <c r="F10" s="21"/>
      <c r="G10" s="21"/>
      <c r="H10" s="21"/>
      <c r="I10" s="29"/>
    </row>
    <row r="11" spans="1:9" ht="19.899999999999999" customHeight="1">
      <c r="A11" s="81"/>
      <c r="B11" s="38" t="s">
        <v>108</v>
      </c>
      <c r="C11" s="21"/>
      <c r="D11" s="38" t="s">
        <v>116</v>
      </c>
      <c r="E11" s="21"/>
      <c r="F11" s="21"/>
      <c r="G11" s="21"/>
      <c r="H11" s="21"/>
      <c r="I11" s="29"/>
    </row>
    <row r="12" spans="1:9" ht="19.899999999999999" customHeight="1">
      <c r="A12" s="81"/>
      <c r="B12" s="38" t="s">
        <v>110</v>
      </c>
      <c r="C12" s="21"/>
      <c r="D12" s="38" t="s">
        <v>117</v>
      </c>
      <c r="E12" s="21"/>
      <c r="F12" s="21"/>
      <c r="G12" s="21"/>
      <c r="H12" s="21"/>
      <c r="I12" s="29"/>
    </row>
    <row r="13" spans="1:9" ht="19.899999999999999" customHeight="1">
      <c r="A13" s="81"/>
      <c r="B13" s="38" t="s">
        <v>112</v>
      </c>
      <c r="C13" s="21"/>
      <c r="D13" s="38" t="s">
        <v>118</v>
      </c>
      <c r="E13" s="21"/>
      <c r="F13" s="21"/>
      <c r="G13" s="21"/>
      <c r="H13" s="21"/>
      <c r="I13" s="29"/>
    </row>
    <row r="14" spans="1:9" ht="19.899999999999999" customHeight="1">
      <c r="A14" s="81"/>
      <c r="B14" s="38" t="s">
        <v>119</v>
      </c>
      <c r="C14" s="21"/>
      <c r="D14" s="38" t="s">
        <v>120</v>
      </c>
      <c r="E14" s="21">
        <f t="shared" ref="E14:E26" si="0">F14</f>
        <v>159.69999999999999</v>
      </c>
      <c r="F14" s="21">
        <v>159.69999999999999</v>
      </c>
      <c r="G14" s="21"/>
      <c r="H14" s="21"/>
      <c r="I14" s="29"/>
    </row>
    <row r="15" spans="1:9" ht="19.899999999999999" customHeight="1">
      <c r="A15" s="81"/>
      <c r="B15" s="38" t="s">
        <v>119</v>
      </c>
      <c r="C15" s="21"/>
      <c r="D15" s="38" t="s">
        <v>121</v>
      </c>
      <c r="E15" s="21"/>
      <c r="F15" s="21"/>
      <c r="G15" s="21"/>
      <c r="H15" s="21"/>
      <c r="I15" s="29"/>
    </row>
    <row r="16" spans="1:9" ht="19.899999999999999" customHeight="1">
      <c r="A16" s="81"/>
      <c r="B16" s="38" t="s">
        <v>119</v>
      </c>
      <c r="C16" s="21"/>
      <c r="D16" s="38" t="s">
        <v>122</v>
      </c>
      <c r="E16" s="21">
        <f t="shared" si="0"/>
        <v>53.09</v>
      </c>
      <c r="F16" s="21">
        <v>53.09</v>
      </c>
      <c r="G16" s="21"/>
      <c r="H16" s="21"/>
      <c r="I16" s="29"/>
    </row>
    <row r="17" spans="1:9" ht="19.899999999999999" customHeight="1">
      <c r="A17" s="81"/>
      <c r="B17" s="38" t="s">
        <v>119</v>
      </c>
      <c r="C17" s="21"/>
      <c r="D17" s="38" t="s">
        <v>123</v>
      </c>
      <c r="E17" s="21"/>
      <c r="F17" s="21"/>
      <c r="G17" s="21"/>
      <c r="H17" s="21"/>
      <c r="I17" s="29"/>
    </row>
    <row r="18" spans="1:9" ht="19.899999999999999" customHeight="1">
      <c r="A18" s="81"/>
      <c r="B18" s="38" t="s">
        <v>119</v>
      </c>
      <c r="C18" s="21"/>
      <c r="D18" s="38" t="s">
        <v>124</v>
      </c>
      <c r="E18" s="21"/>
      <c r="F18" s="21"/>
      <c r="G18" s="21"/>
      <c r="H18" s="21"/>
      <c r="I18" s="29"/>
    </row>
    <row r="19" spans="1:9" ht="19.899999999999999" customHeight="1">
      <c r="A19" s="81"/>
      <c r="B19" s="38" t="s">
        <v>119</v>
      </c>
      <c r="C19" s="21"/>
      <c r="D19" s="38" t="s">
        <v>125</v>
      </c>
      <c r="E19" s="21"/>
      <c r="F19" s="21"/>
      <c r="G19" s="21"/>
      <c r="H19" s="21"/>
      <c r="I19" s="29"/>
    </row>
    <row r="20" spans="1:9" ht="19.899999999999999" customHeight="1">
      <c r="A20" s="81"/>
      <c r="B20" s="38" t="s">
        <v>119</v>
      </c>
      <c r="C20" s="21"/>
      <c r="D20" s="38" t="s">
        <v>126</v>
      </c>
      <c r="E20" s="21"/>
      <c r="F20" s="21"/>
      <c r="G20" s="21"/>
      <c r="H20" s="21"/>
      <c r="I20" s="29"/>
    </row>
    <row r="21" spans="1:9" ht="19.899999999999999" customHeight="1">
      <c r="A21" s="81"/>
      <c r="B21" s="38" t="s">
        <v>119</v>
      </c>
      <c r="C21" s="21"/>
      <c r="D21" s="38" t="s">
        <v>127</v>
      </c>
      <c r="E21" s="21"/>
      <c r="F21" s="21"/>
      <c r="G21" s="21"/>
      <c r="H21" s="21"/>
      <c r="I21" s="29"/>
    </row>
    <row r="22" spans="1:9" ht="19.899999999999999" customHeight="1">
      <c r="A22" s="81"/>
      <c r="B22" s="38" t="s">
        <v>119</v>
      </c>
      <c r="C22" s="21"/>
      <c r="D22" s="38" t="s">
        <v>128</v>
      </c>
      <c r="E22" s="21"/>
      <c r="F22" s="21"/>
      <c r="G22" s="21"/>
      <c r="H22" s="21"/>
      <c r="I22" s="29"/>
    </row>
    <row r="23" spans="1:9" ht="19.899999999999999" customHeight="1">
      <c r="A23" s="81"/>
      <c r="B23" s="38" t="s">
        <v>119</v>
      </c>
      <c r="C23" s="21"/>
      <c r="D23" s="38" t="s">
        <v>129</v>
      </c>
      <c r="E23" s="21"/>
      <c r="F23" s="21"/>
      <c r="G23" s="21"/>
      <c r="H23" s="21"/>
      <c r="I23" s="29"/>
    </row>
    <row r="24" spans="1:9" ht="19.899999999999999" customHeight="1">
      <c r="A24" s="81"/>
      <c r="B24" s="38" t="s">
        <v>119</v>
      </c>
      <c r="C24" s="21"/>
      <c r="D24" s="38" t="s">
        <v>130</v>
      </c>
      <c r="E24" s="21"/>
      <c r="F24" s="21"/>
      <c r="G24" s="21"/>
      <c r="H24" s="21"/>
      <c r="I24" s="29"/>
    </row>
    <row r="25" spans="1:9" ht="19.899999999999999" customHeight="1">
      <c r="A25" s="81"/>
      <c r="B25" s="38" t="s">
        <v>119</v>
      </c>
      <c r="C25" s="21"/>
      <c r="D25" s="38" t="s">
        <v>131</v>
      </c>
      <c r="E25" s="21"/>
      <c r="F25" s="21"/>
      <c r="G25" s="21"/>
      <c r="H25" s="21"/>
      <c r="I25" s="29"/>
    </row>
    <row r="26" spans="1:9" ht="19.899999999999999" customHeight="1">
      <c r="A26" s="81"/>
      <c r="B26" s="38" t="s">
        <v>119</v>
      </c>
      <c r="C26" s="21"/>
      <c r="D26" s="38" t="s">
        <v>132</v>
      </c>
      <c r="E26" s="21">
        <f t="shared" si="0"/>
        <v>133.94999999999999</v>
      </c>
      <c r="F26" s="21">
        <v>133.94999999999999</v>
      </c>
      <c r="G26" s="21"/>
      <c r="H26" s="21"/>
      <c r="I26" s="29"/>
    </row>
    <row r="27" spans="1:9" ht="19.899999999999999" customHeight="1">
      <c r="A27" s="81"/>
      <c r="B27" s="38" t="s">
        <v>119</v>
      </c>
      <c r="C27" s="21"/>
      <c r="D27" s="38" t="s">
        <v>133</v>
      </c>
      <c r="E27" s="21"/>
      <c r="F27" s="21"/>
      <c r="G27" s="21"/>
      <c r="H27" s="21"/>
      <c r="I27" s="29"/>
    </row>
    <row r="28" spans="1:9" ht="19.899999999999999" customHeight="1">
      <c r="A28" s="81"/>
      <c r="B28" s="38" t="s">
        <v>119</v>
      </c>
      <c r="C28" s="21"/>
      <c r="D28" s="38" t="s">
        <v>134</v>
      </c>
      <c r="E28" s="21"/>
      <c r="F28" s="21"/>
      <c r="G28" s="21"/>
      <c r="H28" s="21"/>
      <c r="I28" s="29"/>
    </row>
    <row r="29" spans="1:9" ht="19.899999999999999" customHeight="1">
      <c r="A29" s="81"/>
      <c r="B29" s="38" t="s">
        <v>119</v>
      </c>
      <c r="C29" s="21"/>
      <c r="D29" s="38" t="s">
        <v>135</v>
      </c>
      <c r="E29" s="21"/>
      <c r="F29" s="21"/>
      <c r="G29" s="21"/>
      <c r="H29" s="21"/>
      <c r="I29" s="29"/>
    </row>
    <row r="30" spans="1:9" ht="19.899999999999999" customHeight="1">
      <c r="A30" s="81"/>
      <c r="B30" s="38" t="s">
        <v>119</v>
      </c>
      <c r="C30" s="21"/>
      <c r="D30" s="38" t="s">
        <v>136</v>
      </c>
      <c r="E30" s="21"/>
      <c r="F30" s="21"/>
      <c r="G30" s="21"/>
      <c r="H30" s="21"/>
      <c r="I30" s="29"/>
    </row>
    <row r="31" spans="1:9" ht="19.899999999999999" customHeight="1">
      <c r="A31" s="81"/>
      <c r="B31" s="38" t="s">
        <v>119</v>
      </c>
      <c r="C31" s="21"/>
      <c r="D31" s="38" t="s">
        <v>137</v>
      </c>
      <c r="E31" s="21"/>
      <c r="F31" s="21"/>
      <c r="G31" s="21"/>
      <c r="H31" s="21"/>
      <c r="I31" s="29"/>
    </row>
    <row r="32" spans="1:9" ht="19.899999999999999" customHeight="1">
      <c r="A32" s="81"/>
      <c r="B32" s="38" t="s">
        <v>119</v>
      </c>
      <c r="C32" s="21"/>
      <c r="D32" s="38" t="s">
        <v>138</v>
      </c>
      <c r="E32" s="21"/>
      <c r="F32" s="21"/>
      <c r="G32" s="21"/>
      <c r="H32" s="21"/>
      <c r="I32" s="29"/>
    </row>
    <row r="33" spans="1:9" ht="19.899999999999999" customHeight="1">
      <c r="A33" s="81"/>
      <c r="B33" s="38" t="s">
        <v>119</v>
      </c>
      <c r="C33" s="21"/>
      <c r="D33" s="38" t="s">
        <v>139</v>
      </c>
      <c r="E33" s="21"/>
      <c r="F33" s="21"/>
      <c r="G33" s="21"/>
      <c r="H33" s="21"/>
      <c r="I33" s="29"/>
    </row>
    <row r="34" spans="1:9" ht="8.4499999999999993" customHeight="1">
      <c r="A34" s="53"/>
      <c r="B34" s="53"/>
      <c r="C34" s="53"/>
      <c r="D34" s="1"/>
      <c r="E34" s="53"/>
      <c r="F34" s="53"/>
      <c r="G34" s="53"/>
      <c r="H34" s="53"/>
      <c r="I34" s="41"/>
    </row>
  </sheetData>
  <mergeCells count="6">
    <mergeCell ref="A11:A33"/>
    <mergeCell ref="B2:H2"/>
    <mergeCell ref="B3:C3"/>
    <mergeCell ref="B4:C4"/>
    <mergeCell ref="D4:H4"/>
    <mergeCell ref="A7:A9"/>
  </mergeCells>
  <phoneticPr fontId="16" type="noConversion"/>
  <pageMargins left="0.74803149606299213" right="0.74803149606299213" top="0.27559055118110237" bottom="0.27559055118110237" header="0" footer="0"/>
  <pageSetup paperSize="9" scale="78" orientation="landscape" r:id="rId1"/>
</worksheet>
</file>

<file path=xl/worksheets/sheet6.xml><?xml version="1.0" encoding="utf-8"?>
<worksheet xmlns="http://schemas.openxmlformats.org/spreadsheetml/2006/main" xmlns:r="http://schemas.openxmlformats.org/officeDocument/2006/relationships">
  <dimension ref="A1:AN51"/>
  <sheetViews>
    <sheetView workbookViewId="0">
      <pane ySplit="6" topLeftCell="A7" activePane="bottomLeft" state="frozen"/>
      <selection pane="bottomLeft" activeCell="O56" sqref="O56"/>
    </sheetView>
  </sheetViews>
  <sheetFormatPr defaultColWidth="9" defaultRowHeight="14.25"/>
  <cols>
    <col min="1" max="1" width="1.5" customWidth="1"/>
    <col min="2" max="3" width="6.125" customWidth="1"/>
    <col min="4" max="4" width="13.375" customWidth="1"/>
    <col min="5" max="5" width="41" customWidth="1"/>
    <col min="6" max="9" width="11.375" customWidth="1"/>
    <col min="10" max="39" width="10.25" customWidth="1"/>
    <col min="40" max="40" width="1.5" customWidth="1"/>
    <col min="41" max="41" width="9.75" customWidth="1"/>
  </cols>
  <sheetData>
    <row r="1" spans="1:40" ht="14.25" customHeight="1">
      <c r="A1" s="11"/>
      <c r="B1" s="85" t="s">
        <v>570</v>
      </c>
      <c r="C1" s="85"/>
      <c r="D1" s="32"/>
      <c r="E1" s="32"/>
      <c r="F1" s="10"/>
      <c r="G1" s="10"/>
      <c r="H1" s="10"/>
      <c r="I1" s="32"/>
      <c r="J1" s="32"/>
      <c r="K1" s="10"/>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4"/>
      <c r="AN1" s="45"/>
    </row>
    <row r="2" spans="1:40" ht="19.899999999999999" customHeight="1">
      <c r="A2" s="10"/>
      <c r="B2" s="82" t="s">
        <v>140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45"/>
    </row>
    <row r="3" spans="1:40" ht="17.100000000000001" customHeight="1">
      <c r="A3" s="12"/>
      <c r="B3" s="83" t="s">
        <v>583</v>
      </c>
      <c r="C3" s="83"/>
      <c r="D3" s="83"/>
      <c r="E3" s="83"/>
      <c r="F3" s="42"/>
      <c r="G3" s="12"/>
      <c r="H3" s="35"/>
      <c r="I3" s="42"/>
      <c r="J3" s="42"/>
      <c r="K3" s="44"/>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87" t="s">
        <v>3</v>
      </c>
      <c r="AM3" s="87"/>
      <c r="AN3" s="46"/>
    </row>
    <row r="4" spans="1:40" ht="21.4" customHeight="1">
      <c r="A4" s="13"/>
      <c r="B4" s="80" t="s">
        <v>6</v>
      </c>
      <c r="C4" s="80"/>
      <c r="D4" s="80"/>
      <c r="E4" s="80"/>
      <c r="F4" s="80" t="s">
        <v>141</v>
      </c>
      <c r="G4" s="80" t="s">
        <v>563</v>
      </c>
      <c r="H4" s="80"/>
      <c r="I4" s="80"/>
      <c r="J4" s="80"/>
      <c r="K4" s="80"/>
      <c r="L4" s="80"/>
      <c r="M4" s="80"/>
      <c r="N4" s="80"/>
      <c r="O4" s="80"/>
      <c r="P4" s="80"/>
      <c r="Q4" s="80" t="s">
        <v>142</v>
      </c>
      <c r="R4" s="80"/>
      <c r="S4" s="80"/>
      <c r="T4" s="80"/>
      <c r="U4" s="80"/>
      <c r="V4" s="80"/>
      <c r="W4" s="80"/>
      <c r="X4" s="80"/>
      <c r="Y4" s="80"/>
      <c r="Z4" s="80"/>
      <c r="AA4" s="80" t="s">
        <v>143</v>
      </c>
      <c r="AB4" s="80"/>
      <c r="AC4" s="80"/>
      <c r="AD4" s="80"/>
      <c r="AE4" s="80"/>
      <c r="AF4" s="80"/>
      <c r="AG4" s="80"/>
      <c r="AH4" s="80"/>
      <c r="AI4" s="80"/>
      <c r="AJ4" s="80"/>
      <c r="AK4" s="80"/>
      <c r="AL4" s="80"/>
      <c r="AM4" s="80"/>
      <c r="AN4" s="40"/>
    </row>
    <row r="5" spans="1:40" ht="21.4" customHeight="1">
      <c r="A5" s="13"/>
      <c r="B5" s="80" t="s">
        <v>75</v>
      </c>
      <c r="C5" s="80"/>
      <c r="D5" s="80" t="s">
        <v>65</v>
      </c>
      <c r="E5" s="80" t="s">
        <v>66</v>
      </c>
      <c r="F5" s="80"/>
      <c r="G5" s="80" t="s">
        <v>54</v>
      </c>
      <c r="H5" s="80" t="s">
        <v>144</v>
      </c>
      <c r="I5" s="80"/>
      <c r="J5" s="80"/>
      <c r="K5" s="80" t="s">
        <v>145</v>
      </c>
      <c r="L5" s="80"/>
      <c r="M5" s="80"/>
      <c r="N5" s="80" t="s">
        <v>146</v>
      </c>
      <c r="O5" s="80"/>
      <c r="P5" s="80"/>
      <c r="Q5" s="80" t="s">
        <v>54</v>
      </c>
      <c r="R5" s="80" t="s">
        <v>144</v>
      </c>
      <c r="S5" s="80"/>
      <c r="T5" s="80"/>
      <c r="U5" s="80" t="s">
        <v>145</v>
      </c>
      <c r="V5" s="80"/>
      <c r="W5" s="80"/>
      <c r="X5" s="80" t="s">
        <v>146</v>
      </c>
      <c r="Y5" s="80"/>
      <c r="Z5" s="80"/>
      <c r="AA5" s="80" t="s">
        <v>54</v>
      </c>
      <c r="AB5" s="80" t="s">
        <v>144</v>
      </c>
      <c r="AC5" s="80"/>
      <c r="AD5" s="80"/>
      <c r="AE5" s="80" t="s">
        <v>145</v>
      </c>
      <c r="AF5" s="80"/>
      <c r="AG5" s="80"/>
      <c r="AH5" s="80" t="s">
        <v>146</v>
      </c>
      <c r="AI5" s="80"/>
      <c r="AJ5" s="80"/>
      <c r="AK5" s="80" t="s">
        <v>147</v>
      </c>
      <c r="AL5" s="80"/>
      <c r="AM5" s="80"/>
      <c r="AN5" s="40"/>
    </row>
    <row r="6" spans="1:40" ht="21.4" customHeight="1">
      <c r="A6" s="1"/>
      <c r="B6" s="14" t="s">
        <v>76</v>
      </c>
      <c r="C6" s="14" t="s">
        <v>77</v>
      </c>
      <c r="D6" s="80"/>
      <c r="E6" s="80"/>
      <c r="F6" s="80"/>
      <c r="G6" s="80"/>
      <c r="H6" s="14" t="s">
        <v>148</v>
      </c>
      <c r="I6" s="14" t="s">
        <v>71</v>
      </c>
      <c r="J6" s="14" t="s">
        <v>72</v>
      </c>
      <c r="K6" s="14" t="s">
        <v>148</v>
      </c>
      <c r="L6" s="14" t="s">
        <v>71</v>
      </c>
      <c r="M6" s="14" t="s">
        <v>72</v>
      </c>
      <c r="N6" s="14" t="s">
        <v>148</v>
      </c>
      <c r="O6" s="14" t="s">
        <v>71</v>
      </c>
      <c r="P6" s="14" t="s">
        <v>72</v>
      </c>
      <c r="Q6" s="80"/>
      <c r="R6" s="14" t="s">
        <v>148</v>
      </c>
      <c r="S6" s="14" t="s">
        <v>71</v>
      </c>
      <c r="T6" s="14" t="s">
        <v>72</v>
      </c>
      <c r="U6" s="14" t="s">
        <v>148</v>
      </c>
      <c r="V6" s="14" t="s">
        <v>71</v>
      </c>
      <c r="W6" s="14" t="s">
        <v>72</v>
      </c>
      <c r="X6" s="14" t="s">
        <v>148</v>
      </c>
      <c r="Y6" s="14" t="s">
        <v>71</v>
      </c>
      <c r="Z6" s="14" t="s">
        <v>72</v>
      </c>
      <c r="AA6" s="80"/>
      <c r="AB6" s="14" t="s">
        <v>148</v>
      </c>
      <c r="AC6" s="14" t="s">
        <v>71</v>
      </c>
      <c r="AD6" s="14" t="s">
        <v>72</v>
      </c>
      <c r="AE6" s="14" t="s">
        <v>148</v>
      </c>
      <c r="AF6" s="14" t="s">
        <v>71</v>
      </c>
      <c r="AG6" s="14" t="s">
        <v>72</v>
      </c>
      <c r="AH6" s="14" t="s">
        <v>148</v>
      </c>
      <c r="AI6" s="14" t="s">
        <v>71</v>
      </c>
      <c r="AJ6" s="14" t="s">
        <v>72</v>
      </c>
      <c r="AK6" s="14" t="s">
        <v>148</v>
      </c>
      <c r="AL6" s="14" t="s">
        <v>71</v>
      </c>
      <c r="AM6" s="14" t="s">
        <v>72</v>
      </c>
      <c r="AN6" s="40"/>
    </row>
    <row r="7" spans="1:40" ht="19.899999999999999" customHeight="1">
      <c r="A7" s="13"/>
      <c r="B7" s="17"/>
      <c r="C7" s="17"/>
      <c r="D7" s="17"/>
      <c r="E7" s="17" t="s">
        <v>67</v>
      </c>
      <c r="F7" s="18">
        <f>G7</f>
        <v>2228.6000000000004</v>
      </c>
      <c r="G7" s="18">
        <f>H7</f>
        <v>2228.6000000000004</v>
      </c>
      <c r="H7" s="18">
        <f>I7+J7</f>
        <v>2228.6000000000004</v>
      </c>
      <c r="I7" s="18">
        <v>1710.16</v>
      </c>
      <c r="J7" s="18">
        <v>518.44000000000005</v>
      </c>
      <c r="K7" s="18"/>
      <c r="L7" s="18"/>
      <c r="M7" s="18"/>
      <c r="N7" s="18"/>
      <c r="O7" s="18"/>
      <c r="P7" s="18"/>
      <c r="Q7" s="18"/>
      <c r="R7" s="18"/>
      <c r="S7" s="18"/>
      <c r="T7" s="18"/>
      <c r="U7" s="18"/>
      <c r="V7" s="18"/>
      <c r="W7" s="18"/>
      <c r="X7" s="18"/>
      <c r="Y7" s="18"/>
      <c r="Z7" s="18"/>
      <c r="AA7" s="21"/>
      <c r="AB7" s="21"/>
      <c r="AC7" s="21"/>
      <c r="AD7" s="18"/>
      <c r="AE7" s="18"/>
      <c r="AF7" s="18"/>
      <c r="AG7" s="18"/>
      <c r="AH7" s="18"/>
      <c r="AI7" s="18"/>
      <c r="AJ7" s="18"/>
      <c r="AK7" s="18"/>
      <c r="AL7" s="18"/>
      <c r="AM7" s="18"/>
      <c r="AN7" s="40"/>
    </row>
    <row r="8" spans="1:40" ht="19.899999999999999" customHeight="1">
      <c r="A8" s="13"/>
      <c r="B8" s="36" t="s">
        <v>1</v>
      </c>
      <c r="C8" s="36" t="s">
        <v>1</v>
      </c>
      <c r="D8" s="37"/>
      <c r="E8" s="38" t="s">
        <v>1</v>
      </c>
      <c r="F8" s="18">
        <f t="shared" ref="F8:F9" si="0">G8</f>
        <v>2228.6000000000004</v>
      </c>
      <c r="G8" s="18">
        <f t="shared" ref="G8:G9" si="1">H8</f>
        <v>2228.6000000000004</v>
      </c>
      <c r="H8" s="18">
        <f t="shared" ref="H8:H9" si="2">I8+J8</f>
        <v>2228.6000000000004</v>
      </c>
      <c r="I8" s="21">
        <v>1710.16</v>
      </c>
      <c r="J8" s="21">
        <v>518.44000000000005</v>
      </c>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40"/>
    </row>
    <row r="9" spans="1:40" ht="19.899999999999999" customHeight="1">
      <c r="A9" s="13"/>
      <c r="B9" s="36" t="s">
        <v>1</v>
      </c>
      <c r="C9" s="36" t="s">
        <v>1</v>
      </c>
      <c r="D9" s="37"/>
      <c r="E9" s="38" t="s">
        <v>149</v>
      </c>
      <c r="F9" s="18">
        <f t="shared" si="0"/>
        <v>2228.6000000000004</v>
      </c>
      <c r="G9" s="18">
        <f t="shared" si="1"/>
        <v>2228.6000000000004</v>
      </c>
      <c r="H9" s="18">
        <f t="shared" si="2"/>
        <v>2228.6000000000004</v>
      </c>
      <c r="I9" s="21">
        <v>1710.16</v>
      </c>
      <c r="J9" s="21">
        <v>518.44000000000005</v>
      </c>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40"/>
    </row>
    <row r="10" spans="1:40" ht="19.899999999999999" customHeight="1">
      <c r="A10" s="13"/>
      <c r="B10" s="36" t="s">
        <v>1</v>
      </c>
      <c r="C10" s="36" t="s">
        <v>1</v>
      </c>
      <c r="D10" s="37"/>
      <c r="E10" s="38" t="s">
        <v>150</v>
      </c>
      <c r="F10" s="21">
        <v>767.01</v>
      </c>
      <c r="G10" s="21">
        <v>767.01</v>
      </c>
      <c r="H10" s="21">
        <v>767.01</v>
      </c>
      <c r="I10" s="21">
        <v>248.57</v>
      </c>
      <c r="J10" s="21">
        <v>518.44000000000005</v>
      </c>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40"/>
    </row>
    <row r="11" spans="1:40" ht="19.899999999999999" customHeight="1">
      <c r="A11" s="13"/>
      <c r="B11" s="36" t="s">
        <v>1</v>
      </c>
      <c r="C11" s="36" t="s">
        <v>1</v>
      </c>
      <c r="D11" s="37"/>
      <c r="E11" s="38" t="s">
        <v>151</v>
      </c>
      <c r="F11" s="21">
        <v>6.48</v>
      </c>
      <c r="G11" s="21">
        <v>6.48</v>
      </c>
      <c r="H11" s="21">
        <v>6.48</v>
      </c>
      <c r="I11" s="21">
        <v>6.48</v>
      </c>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40"/>
    </row>
    <row r="12" spans="1:40" ht="19.899999999999999" customHeight="1">
      <c r="B12" s="36" t="s">
        <v>1</v>
      </c>
      <c r="C12" s="36" t="s">
        <v>1</v>
      </c>
      <c r="D12" s="37"/>
      <c r="E12" s="38" t="s">
        <v>152</v>
      </c>
      <c r="F12" s="21">
        <v>12</v>
      </c>
      <c r="G12" s="21">
        <v>12</v>
      </c>
      <c r="H12" s="21">
        <v>12</v>
      </c>
      <c r="I12" s="21">
        <v>12</v>
      </c>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40"/>
    </row>
    <row r="13" spans="1:40" ht="19.899999999999999" customHeight="1">
      <c r="B13" s="36" t="s">
        <v>1</v>
      </c>
      <c r="C13" s="36" t="s">
        <v>1</v>
      </c>
      <c r="D13" s="37"/>
      <c r="E13" s="38" t="s">
        <v>153</v>
      </c>
      <c r="F13" s="21">
        <v>82</v>
      </c>
      <c r="G13" s="21">
        <v>82</v>
      </c>
      <c r="H13" s="21">
        <v>82</v>
      </c>
      <c r="I13" s="21">
        <v>41</v>
      </c>
      <c r="J13" s="21">
        <v>41</v>
      </c>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40"/>
    </row>
    <row r="14" spans="1:40" ht="19.899999999999999" customHeight="1">
      <c r="B14" s="36" t="s">
        <v>1</v>
      </c>
      <c r="C14" s="36" t="s">
        <v>1</v>
      </c>
      <c r="D14" s="37"/>
      <c r="E14" s="38" t="s">
        <v>154</v>
      </c>
      <c r="F14" s="21">
        <v>273.66000000000003</v>
      </c>
      <c r="G14" s="21">
        <v>273.66000000000003</v>
      </c>
      <c r="H14" s="21">
        <v>273.66000000000003</v>
      </c>
      <c r="I14" s="21">
        <v>27.52</v>
      </c>
      <c r="J14" s="21">
        <v>246.14</v>
      </c>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40"/>
    </row>
    <row r="15" spans="1:40" ht="19.899999999999999" customHeight="1">
      <c r="B15" s="36" t="s">
        <v>1</v>
      </c>
      <c r="C15" s="36" t="s">
        <v>1</v>
      </c>
      <c r="D15" s="37"/>
      <c r="E15" s="38" t="s">
        <v>155</v>
      </c>
      <c r="F15" s="21">
        <v>221.3</v>
      </c>
      <c r="G15" s="21">
        <v>221.3</v>
      </c>
      <c r="H15" s="21">
        <v>221.3</v>
      </c>
      <c r="I15" s="21"/>
      <c r="J15" s="21">
        <v>221.3</v>
      </c>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40"/>
    </row>
    <row r="16" spans="1:40" ht="19.899999999999999" customHeight="1">
      <c r="B16" s="36" t="s">
        <v>1</v>
      </c>
      <c r="C16" s="36" t="s">
        <v>1</v>
      </c>
      <c r="D16" s="37"/>
      <c r="E16" s="38" t="s">
        <v>156</v>
      </c>
      <c r="F16" s="21">
        <v>35.4</v>
      </c>
      <c r="G16" s="21">
        <v>35.4</v>
      </c>
      <c r="H16" s="21">
        <v>35.4</v>
      </c>
      <c r="I16" s="21">
        <v>25.4</v>
      </c>
      <c r="J16" s="21">
        <v>10</v>
      </c>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40"/>
    </row>
    <row r="17" spans="1:40" ht="19.899999999999999" customHeight="1">
      <c r="A17" s="81"/>
      <c r="B17" s="36" t="s">
        <v>157</v>
      </c>
      <c r="C17" s="36" t="s">
        <v>158</v>
      </c>
      <c r="D17" s="37" t="s">
        <v>68</v>
      </c>
      <c r="E17" s="38" t="s">
        <v>159</v>
      </c>
      <c r="F17" s="21">
        <v>13.27</v>
      </c>
      <c r="G17" s="21">
        <v>13.27</v>
      </c>
      <c r="H17" s="21">
        <v>13.27</v>
      </c>
      <c r="I17" s="21">
        <v>13.27</v>
      </c>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40"/>
    </row>
    <row r="18" spans="1:40" ht="19.899999999999999" customHeight="1">
      <c r="A18" s="81"/>
      <c r="B18" s="36" t="s">
        <v>157</v>
      </c>
      <c r="C18" s="36" t="s">
        <v>158</v>
      </c>
      <c r="D18" s="37" t="s">
        <v>68</v>
      </c>
      <c r="E18" s="38" t="s">
        <v>160</v>
      </c>
      <c r="F18" s="21">
        <v>2.13</v>
      </c>
      <c r="G18" s="21">
        <v>2.13</v>
      </c>
      <c r="H18" s="21">
        <v>2.13</v>
      </c>
      <c r="I18" s="21">
        <v>2.13</v>
      </c>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40"/>
    </row>
    <row r="19" spans="1:40" ht="19.899999999999999" customHeight="1">
      <c r="A19" s="81"/>
      <c r="B19" s="36" t="s">
        <v>157</v>
      </c>
      <c r="C19" s="36" t="s">
        <v>158</v>
      </c>
      <c r="D19" s="37" t="s">
        <v>68</v>
      </c>
      <c r="E19" s="38" t="s">
        <v>161</v>
      </c>
      <c r="F19" s="21">
        <v>20</v>
      </c>
      <c r="G19" s="21">
        <v>20</v>
      </c>
      <c r="H19" s="21">
        <v>20</v>
      </c>
      <c r="I19" s="21">
        <v>10</v>
      </c>
      <c r="J19" s="21">
        <v>10</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40"/>
    </row>
    <row r="20" spans="1:40" ht="19.899999999999999" customHeight="1">
      <c r="B20" s="36" t="s">
        <v>1</v>
      </c>
      <c r="C20" s="36" t="s">
        <v>1</v>
      </c>
      <c r="D20" s="37"/>
      <c r="E20" s="38" t="s">
        <v>162</v>
      </c>
      <c r="F20" s="21">
        <v>4</v>
      </c>
      <c r="G20" s="21">
        <v>4</v>
      </c>
      <c r="H20" s="21">
        <v>4</v>
      </c>
      <c r="I20" s="21">
        <v>4</v>
      </c>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40"/>
    </row>
    <row r="21" spans="1:40" ht="19.899999999999999" customHeight="1">
      <c r="B21" s="36" t="s">
        <v>1</v>
      </c>
      <c r="C21" s="36" t="s">
        <v>1</v>
      </c>
      <c r="D21" s="37"/>
      <c r="E21" s="38" t="s">
        <v>163</v>
      </c>
      <c r="F21" s="21">
        <v>5.5</v>
      </c>
      <c r="G21" s="21">
        <v>5.5</v>
      </c>
      <c r="H21" s="21">
        <v>5.5</v>
      </c>
      <c r="I21" s="21">
        <v>5.5</v>
      </c>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40"/>
    </row>
    <row r="22" spans="1:40" ht="19.899999999999999" customHeight="1">
      <c r="B22" s="36" t="s">
        <v>1</v>
      </c>
      <c r="C22" s="36" t="s">
        <v>1</v>
      </c>
      <c r="D22" s="37"/>
      <c r="E22" s="38" t="s">
        <v>164</v>
      </c>
      <c r="F22" s="21">
        <v>14</v>
      </c>
      <c r="G22" s="21">
        <v>14</v>
      </c>
      <c r="H22" s="21">
        <v>14</v>
      </c>
      <c r="I22" s="21">
        <v>14</v>
      </c>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40"/>
    </row>
    <row r="23" spans="1:40" ht="19.899999999999999" customHeight="1">
      <c r="B23" s="36" t="s">
        <v>1</v>
      </c>
      <c r="C23" s="36" t="s">
        <v>1</v>
      </c>
      <c r="D23" s="37"/>
      <c r="E23" s="38" t="s">
        <v>165</v>
      </c>
      <c r="F23" s="21">
        <v>8</v>
      </c>
      <c r="G23" s="21">
        <v>8</v>
      </c>
      <c r="H23" s="21">
        <v>8</v>
      </c>
      <c r="I23" s="21">
        <v>8</v>
      </c>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40"/>
    </row>
    <row r="24" spans="1:40" ht="19.899999999999999" customHeight="1">
      <c r="B24" s="36" t="s">
        <v>1</v>
      </c>
      <c r="C24" s="36" t="s">
        <v>1</v>
      </c>
      <c r="D24" s="37"/>
      <c r="E24" s="38" t="s">
        <v>166</v>
      </c>
      <c r="F24" s="21">
        <v>58.57</v>
      </c>
      <c r="G24" s="21">
        <v>58.57</v>
      </c>
      <c r="H24" s="21">
        <v>58.57</v>
      </c>
      <c r="I24" s="21">
        <v>58.57</v>
      </c>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40"/>
    </row>
    <row r="25" spans="1:40" ht="19.899999999999999" customHeight="1">
      <c r="B25" s="36" t="s">
        <v>1</v>
      </c>
      <c r="C25" s="36" t="s">
        <v>1</v>
      </c>
      <c r="D25" s="37"/>
      <c r="E25" s="38" t="s">
        <v>167</v>
      </c>
      <c r="F25" s="21">
        <v>8</v>
      </c>
      <c r="G25" s="21">
        <v>8</v>
      </c>
      <c r="H25" s="21">
        <v>8</v>
      </c>
      <c r="I25" s="21">
        <v>8</v>
      </c>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40"/>
    </row>
    <row r="26" spans="1:40" ht="19.899999999999999" customHeight="1">
      <c r="B26" s="36" t="s">
        <v>1</v>
      </c>
      <c r="C26" s="36" t="s">
        <v>1</v>
      </c>
      <c r="D26" s="37"/>
      <c r="E26" s="38" t="s">
        <v>168</v>
      </c>
      <c r="F26" s="21">
        <v>2</v>
      </c>
      <c r="G26" s="21">
        <v>2</v>
      </c>
      <c r="H26" s="21">
        <v>2</v>
      </c>
      <c r="I26" s="21">
        <v>2</v>
      </c>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40"/>
    </row>
    <row r="27" spans="1:40" ht="19.899999999999999" customHeight="1">
      <c r="B27" s="36" t="s">
        <v>1</v>
      </c>
      <c r="C27" s="36" t="s">
        <v>1</v>
      </c>
      <c r="D27" s="37"/>
      <c r="E27" s="38" t="s">
        <v>169</v>
      </c>
      <c r="F27" s="21">
        <v>2</v>
      </c>
      <c r="G27" s="21">
        <v>2</v>
      </c>
      <c r="H27" s="21">
        <v>2</v>
      </c>
      <c r="I27" s="21">
        <v>2</v>
      </c>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40"/>
    </row>
    <row r="28" spans="1:40" ht="19.899999999999999" customHeight="1">
      <c r="B28" s="36" t="s">
        <v>1</v>
      </c>
      <c r="C28" s="36" t="s">
        <v>1</v>
      </c>
      <c r="D28" s="37"/>
      <c r="E28" s="38" t="s">
        <v>170</v>
      </c>
      <c r="F28" s="21">
        <v>9.8000000000000007</v>
      </c>
      <c r="G28" s="21">
        <v>9.8000000000000007</v>
      </c>
      <c r="H28" s="21">
        <v>9.8000000000000007</v>
      </c>
      <c r="I28" s="21">
        <v>9.8000000000000007</v>
      </c>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40"/>
    </row>
    <row r="29" spans="1:40" ht="19.899999999999999" customHeight="1">
      <c r="B29" s="36" t="s">
        <v>1</v>
      </c>
      <c r="C29" s="36" t="s">
        <v>1</v>
      </c>
      <c r="D29" s="37"/>
      <c r="E29" s="38" t="s">
        <v>171</v>
      </c>
      <c r="F29" s="21">
        <v>4.5</v>
      </c>
      <c r="G29" s="21">
        <v>4.5</v>
      </c>
      <c r="H29" s="21">
        <v>4.5</v>
      </c>
      <c r="I29" s="21">
        <v>4.5</v>
      </c>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40"/>
    </row>
    <row r="30" spans="1:40" ht="19.899999999999999" customHeight="1">
      <c r="B30" s="36" t="s">
        <v>1</v>
      </c>
      <c r="C30" s="36" t="s">
        <v>1</v>
      </c>
      <c r="D30" s="37"/>
      <c r="E30" s="38" t="s">
        <v>172</v>
      </c>
      <c r="F30" s="21">
        <v>11.84</v>
      </c>
      <c r="G30" s="21">
        <v>11.84</v>
      </c>
      <c r="H30" s="21">
        <v>11.84</v>
      </c>
      <c r="I30" s="21">
        <v>11.84</v>
      </c>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40"/>
    </row>
    <row r="31" spans="1:40" ht="19.899999999999999" customHeight="1">
      <c r="B31" s="36" t="s">
        <v>1</v>
      </c>
      <c r="C31" s="36" t="s">
        <v>1</v>
      </c>
      <c r="D31" s="37"/>
      <c r="E31" s="38" t="s">
        <v>173</v>
      </c>
      <c r="F31" s="21">
        <v>7.96</v>
      </c>
      <c r="G31" s="21">
        <v>7.96</v>
      </c>
      <c r="H31" s="21">
        <v>7.96</v>
      </c>
      <c r="I31" s="21">
        <v>7.96</v>
      </c>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40"/>
    </row>
    <row r="32" spans="1:40" ht="19.899999999999999" customHeight="1">
      <c r="B32" s="36" t="s">
        <v>1</v>
      </c>
      <c r="C32" s="36" t="s">
        <v>1</v>
      </c>
      <c r="D32" s="37"/>
      <c r="E32" s="38" t="s">
        <v>174</v>
      </c>
      <c r="F32" s="21">
        <f>G32</f>
        <v>1287.99</v>
      </c>
      <c r="G32" s="21">
        <f>H32</f>
        <v>1287.99</v>
      </c>
      <c r="H32" s="21">
        <f>I32</f>
        <v>1287.99</v>
      </c>
      <c r="I32" s="21">
        <v>1287.99</v>
      </c>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40"/>
    </row>
    <row r="33" spans="1:40" ht="19.899999999999999" customHeight="1">
      <c r="A33" s="13"/>
      <c r="B33" s="36" t="s">
        <v>1</v>
      </c>
      <c r="C33" s="36" t="s">
        <v>1</v>
      </c>
      <c r="D33" s="37"/>
      <c r="E33" s="38" t="s">
        <v>175</v>
      </c>
      <c r="F33" s="21">
        <v>216</v>
      </c>
      <c r="G33" s="21">
        <v>216</v>
      </c>
      <c r="H33" s="21">
        <v>216</v>
      </c>
      <c r="I33" s="21">
        <v>216</v>
      </c>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40"/>
    </row>
    <row r="34" spans="1:40" ht="19.899999999999999" customHeight="1">
      <c r="B34" s="36" t="s">
        <v>1</v>
      </c>
      <c r="C34" s="36" t="s">
        <v>1</v>
      </c>
      <c r="D34" s="37"/>
      <c r="E34" s="38" t="s">
        <v>176</v>
      </c>
      <c r="F34" s="21">
        <v>53.09</v>
      </c>
      <c r="G34" s="21">
        <v>53.09</v>
      </c>
      <c r="H34" s="21">
        <v>53.09</v>
      </c>
      <c r="I34" s="21">
        <v>53.09</v>
      </c>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40"/>
    </row>
    <row r="35" spans="1:40" ht="19.899999999999999" customHeight="1">
      <c r="B35" s="36" t="s">
        <v>1</v>
      </c>
      <c r="C35" s="36" t="s">
        <v>1</v>
      </c>
      <c r="D35" s="37"/>
      <c r="E35" s="38" t="s">
        <v>177</v>
      </c>
      <c r="F35" s="21">
        <v>396.56</v>
      </c>
      <c r="G35" s="21">
        <v>396.56</v>
      </c>
      <c r="H35" s="21">
        <v>396.56</v>
      </c>
      <c r="I35" s="21">
        <v>336.36</v>
      </c>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40"/>
    </row>
    <row r="36" spans="1:40" ht="19.899999999999999" customHeight="1">
      <c r="A36" s="81"/>
      <c r="B36" s="36" t="s">
        <v>178</v>
      </c>
      <c r="C36" s="36" t="s">
        <v>179</v>
      </c>
      <c r="D36" s="37" t="s">
        <v>68</v>
      </c>
      <c r="E36" s="38" t="s">
        <v>180</v>
      </c>
      <c r="F36" s="21">
        <v>1.85</v>
      </c>
      <c r="G36" s="21">
        <v>1.85</v>
      </c>
      <c r="H36" s="21">
        <v>1.85</v>
      </c>
      <c r="I36" s="21">
        <v>1.85</v>
      </c>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40"/>
    </row>
    <row r="37" spans="1:40" ht="19.899999999999999" customHeight="1">
      <c r="A37" s="81"/>
      <c r="B37" s="36" t="s">
        <v>178</v>
      </c>
      <c r="C37" s="36" t="s">
        <v>179</v>
      </c>
      <c r="D37" s="37" t="s">
        <v>68</v>
      </c>
      <c r="E37" s="38" t="s">
        <v>181</v>
      </c>
      <c r="F37" s="21">
        <v>308.67</v>
      </c>
      <c r="G37" s="21">
        <v>308.67</v>
      </c>
      <c r="H37" s="21">
        <v>308.67</v>
      </c>
      <c r="I37" s="21">
        <v>308.67</v>
      </c>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40"/>
    </row>
    <row r="38" spans="1:40" ht="19.899999999999999" customHeight="1">
      <c r="A38" s="81"/>
      <c r="B38" s="36" t="s">
        <v>178</v>
      </c>
      <c r="C38" s="36" t="s">
        <v>179</v>
      </c>
      <c r="D38" s="37" t="s">
        <v>68</v>
      </c>
      <c r="E38" s="38" t="s">
        <v>182</v>
      </c>
      <c r="F38" s="21">
        <v>25.84</v>
      </c>
      <c r="G38" s="21">
        <v>25.84</v>
      </c>
      <c r="H38" s="21">
        <v>25.84</v>
      </c>
      <c r="I38" s="21">
        <v>25.84</v>
      </c>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40"/>
    </row>
    <row r="39" spans="1:40" ht="19.899999999999999" customHeight="1">
      <c r="B39" s="36" t="s">
        <v>1</v>
      </c>
      <c r="C39" s="36" t="s">
        <v>1</v>
      </c>
      <c r="D39" s="37"/>
      <c r="E39" s="38" t="s">
        <v>183</v>
      </c>
      <c r="F39" s="21">
        <v>58.31</v>
      </c>
      <c r="G39" s="21">
        <v>58.31</v>
      </c>
      <c r="H39" s="21">
        <v>58.31</v>
      </c>
      <c r="I39" s="21">
        <v>58.31</v>
      </c>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40"/>
    </row>
    <row r="40" spans="1:40" ht="19.899999999999999" customHeight="1">
      <c r="B40" s="36" t="s">
        <v>1</v>
      </c>
      <c r="C40" s="36" t="s">
        <v>1</v>
      </c>
      <c r="D40" s="37"/>
      <c r="E40" s="38" t="s">
        <v>184</v>
      </c>
      <c r="F40" s="21">
        <v>390.79</v>
      </c>
      <c r="G40" s="21">
        <v>390.79</v>
      </c>
      <c r="H40" s="21">
        <v>390.79</v>
      </c>
      <c r="I40" s="21">
        <v>390.79</v>
      </c>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40"/>
    </row>
    <row r="41" spans="1:40" ht="19.899999999999999" customHeight="1">
      <c r="A41" s="81"/>
      <c r="B41" s="36" t="s">
        <v>178</v>
      </c>
      <c r="C41" s="36" t="s">
        <v>185</v>
      </c>
      <c r="D41" s="37" t="s">
        <v>68</v>
      </c>
      <c r="E41" s="38" t="s">
        <v>186</v>
      </c>
      <c r="F41" s="21">
        <v>386.14</v>
      </c>
      <c r="G41" s="21">
        <v>386.14</v>
      </c>
      <c r="H41" s="21">
        <v>386.14</v>
      </c>
      <c r="I41" s="21">
        <v>386.14</v>
      </c>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40"/>
    </row>
    <row r="42" spans="1:40" ht="19.899999999999999" customHeight="1">
      <c r="A42" s="81"/>
      <c r="B42" s="36" t="s">
        <v>178</v>
      </c>
      <c r="C42" s="36" t="s">
        <v>185</v>
      </c>
      <c r="D42" s="37" t="s">
        <v>68</v>
      </c>
      <c r="E42" s="38" t="s">
        <v>187</v>
      </c>
      <c r="F42" s="21">
        <v>4.6399999999999997</v>
      </c>
      <c r="G42" s="21">
        <v>4.6399999999999997</v>
      </c>
      <c r="H42" s="21">
        <v>4.6399999999999997</v>
      </c>
      <c r="I42" s="21">
        <v>4.6399999999999997</v>
      </c>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40"/>
    </row>
    <row r="43" spans="1:40" ht="19.899999999999999" customHeight="1">
      <c r="B43" s="36" t="s">
        <v>1</v>
      </c>
      <c r="C43" s="36" t="s">
        <v>1</v>
      </c>
      <c r="D43" s="37"/>
      <c r="E43" s="38" t="s">
        <v>188</v>
      </c>
      <c r="F43" s="21">
        <v>133.94999999999999</v>
      </c>
      <c r="G43" s="21">
        <v>133.94999999999999</v>
      </c>
      <c r="H43" s="21">
        <v>133.94999999999999</v>
      </c>
      <c r="I43" s="21">
        <v>133.94999999999999</v>
      </c>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40"/>
    </row>
    <row r="44" spans="1:40" ht="19.899999999999999" customHeight="1">
      <c r="B44" s="36" t="s">
        <v>1</v>
      </c>
      <c r="C44" s="36" t="s">
        <v>1</v>
      </c>
      <c r="D44" s="37"/>
      <c r="E44" s="38" t="s">
        <v>189</v>
      </c>
      <c r="F44" s="21">
        <v>155.56</v>
      </c>
      <c r="G44" s="21">
        <v>155.56</v>
      </c>
      <c r="H44" s="21">
        <v>155.56</v>
      </c>
      <c r="I44" s="21">
        <v>155.56</v>
      </c>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40"/>
    </row>
    <row r="45" spans="1:40" ht="19.899999999999999" customHeight="1">
      <c r="B45" s="36" t="s">
        <v>1</v>
      </c>
      <c r="C45" s="36" t="s">
        <v>1</v>
      </c>
      <c r="D45" s="37"/>
      <c r="E45" s="38" t="s">
        <v>190</v>
      </c>
      <c r="F45" s="21">
        <v>4.1399999999999997</v>
      </c>
      <c r="G45" s="21">
        <v>4.1399999999999997</v>
      </c>
      <c r="H45" s="21">
        <v>4.1399999999999997</v>
      </c>
      <c r="I45" s="21">
        <v>4.1399999999999997</v>
      </c>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40"/>
    </row>
    <row r="46" spans="1:40" ht="19.899999999999999" customHeight="1">
      <c r="A46" s="81"/>
      <c r="B46" s="36" t="s">
        <v>178</v>
      </c>
      <c r="C46" s="36" t="s">
        <v>191</v>
      </c>
      <c r="D46" s="37" t="s">
        <v>68</v>
      </c>
      <c r="E46" s="38" t="s">
        <v>192</v>
      </c>
      <c r="F46" s="21">
        <v>0.82</v>
      </c>
      <c r="G46" s="21">
        <v>0.82</v>
      </c>
      <c r="H46" s="21">
        <v>0.82</v>
      </c>
      <c r="I46" s="21">
        <v>0.82</v>
      </c>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40"/>
    </row>
    <row r="47" spans="1:40" ht="19.899999999999999" customHeight="1">
      <c r="A47" s="81"/>
      <c r="B47" s="36" t="s">
        <v>178</v>
      </c>
      <c r="C47" s="36" t="s">
        <v>191</v>
      </c>
      <c r="D47" s="37" t="s">
        <v>68</v>
      </c>
      <c r="E47" s="38" t="s">
        <v>193</v>
      </c>
      <c r="F47" s="21">
        <v>3.32</v>
      </c>
      <c r="G47" s="21">
        <v>3.32</v>
      </c>
      <c r="H47" s="21">
        <v>3.32</v>
      </c>
      <c r="I47" s="21">
        <v>3.32</v>
      </c>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40"/>
    </row>
    <row r="48" spans="1:40" ht="19.899999999999999" customHeight="1">
      <c r="B48" s="36" t="s">
        <v>1</v>
      </c>
      <c r="C48" s="36" t="s">
        <v>1</v>
      </c>
      <c r="D48" s="37"/>
      <c r="E48" s="38" t="s">
        <v>194</v>
      </c>
      <c r="F48" s="21">
        <v>113.4</v>
      </c>
      <c r="G48" s="21">
        <v>113.4</v>
      </c>
      <c r="H48" s="21">
        <v>113.4</v>
      </c>
      <c r="I48" s="21">
        <v>113.4</v>
      </c>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40"/>
    </row>
    <row r="49" spans="1:40" ht="19.899999999999999" customHeight="1">
      <c r="A49" s="13"/>
      <c r="B49" s="36" t="s">
        <v>1</v>
      </c>
      <c r="C49" s="36" t="s">
        <v>1</v>
      </c>
      <c r="D49" s="37"/>
      <c r="E49" s="38" t="s">
        <v>195</v>
      </c>
      <c r="F49" s="21">
        <v>113.4</v>
      </c>
      <c r="G49" s="21">
        <v>113.4</v>
      </c>
      <c r="H49" s="21">
        <v>113.4</v>
      </c>
      <c r="I49" s="21">
        <v>113.4</v>
      </c>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40"/>
    </row>
    <row r="50" spans="1:40" ht="19.899999999999999" customHeight="1">
      <c r="A50" s="13"/>
      <c r="B50" s="36" t="s">
        <v>196</v>
      </c>
      <c r="C50" s="36" t="s">
        <v>197</v>
      </c>
      <c r="D50" s="37" t="s">
        <v>68</v>
      </c>
      <c r="E50" s="38" t="s">
        <v>198</v>
      </c>
      <c r="F50" s="21">
        <v>113.4</v>
      </c>
      <c r="G50" s="21">
        <v>113.4</v>
      </c>
      <c r="H50" s="21">
        <v>113.4</v>
      </c>
      <c r="I50" s="21">
        <v>113.4</v>
      </c>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40"/>
    </row>
    <row r="51" spans="1:40" ht="8.4499999999999993" customHeight="1">
      <c r="A51" s="23"/>
      <c r="B51" s="23"/>
      <c r="C51" s="23"/>
      <c r="D51" s="39"/>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41"/>
    </row>
  </sheetData>
  <mergeCells count="29">
    <mergeCell ref="AK5:AM5"/>
    <mergeCell ref="A17:A19"/>
    <mergeCell ref="A36:A38"/>
    <mergeCell ref="A41:A42"/>
    <mergeCell ref="A46:A47"/>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1:C1"/>
    <mergeCell ref="B2:AM2"/>
    <mergeCell ref="B3:E3"/>
    <mergeCell ref="AL3:AM3"/>
    <mergeCell ref="B4:E4"/>
    <mergeCell ref="G4:P4"/>
    <mergeCell ref="Q4:Z4"/>
    <mergeCell ref="AA4:AM4"/>
  </mergeCells>
  <phoneticPr fontId="16" type="noConversion"/>
  <pageMargins left="0.47244094488188981" right="0.27559055118110237" top="0.27559055118110237" bottom="0.27559055118110237" header="0" footer="0"/>
  <pageSetup paperSize="9" scale="5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J20"/>
  <sheetViews>
    <sheetView workbookViewId="0">
      <pane ySplit="6" topLeftCell="A7" activePane="bottomLeft" state="frozen"/>
      <selection pane="bottomLeft" activeCell="K16" sqref="K16"/>
    </sheetView>
  </sheetViews>
  <sheetFormatPr defaultColWidth="9"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10"/>
      <c r="B1" s="85" t="s">
        <v>571</v>
      </c>
      <c r="C1" s="85"/>
      <c r="D1" s="85"/>
      <c r="E1" s="32"/>
      <c r="F1" s="32"/>
      <c r="G1" s="88"/>
      <c r="H1" s="88"/>
      <c r="I1" s="88"/>
      <c r="J1" s="28"/>
    </row>
    <row r="2" spans="1:10" ht="19.899999999999999" customHeight="1">
      <c r="A2" s="10"/>
      <c r="B2" s="82" t="s">
        <v>199</v>
      </c>
      <c r="C2" s="82"/>
      <c r="D2" s="82"/>
      <c r="E2" s="82"/>
      <c r="F2" s="82"/>
      <c r="G2" s="82"/>
      <c r="H2" s="82"/>
      <c r="I2" s="82"/>
      <c r="J2" s="28" t="s">
        <v>1</v>
      </c>
    </row>
    <row r="3" spans="1:10" ht="17.100000000000001" customHeight="1">
      <c r="A3" s="12"/>
      <c r="B3" s="83" t="s">
        <v>583</v>
      </c>
      <c r="C3" s="83"/>
      <c r="D3" s="83"/>
      <c r="E3" s="83"/>
      <c r="F3" s="83"/>
      <c r="G3" s="12"/>
      <c r="H3" s="42"/>
      <c r="I3" s="35" t="s">
        <v>3</v>
      </c>
      <c r="J3" s="28"/>
    </row>
    <row r="4" spans="1:10" ht="21.4" customHeight="1">
      <c r="A4" s="1"/>
      <c r="B4" s="80" t="s">
        <v>6</v>
      </c>
      <c r="C4" s="80"/>
      <c r="D4" s="80"/>
      <c r="E4" s="80"/>
      <c r="F4" s="80"/>
      <c r="G4" s="80" t="s">
        <v>54</v>
      </c>
      <c r="H4" s="84" t="s">
        <v>200</v>
      </c>
      <c r="I4" s="84" t="s">
        <v>143</v>
      </c>
      <c r="J4" s="40"/>
    </row>
    <row r="5" spans="1:10" ht="21.4" customHeight="1">
      <c r="A5" s="1"/>
      <c r="B5" s="80" t="s">
        <v>75</v>
      </c>
      <c r="C5" s="80"/>
      <c r="D5" s="80"/>
      <c r="E5" s="80" t="s">
        <v>65</v>
      </c>
      <c r="F5" s="80" t="s">
        <v>66</v>
      </c>
      <c r="G5" s="80"/>
      <c r="H5" s="84"/>
      <c r="I5" s="84"/>
      <c r="J5" s="40"/>
    </row>
    <row r="6" spans="1:10" ht="21.4" customHeight="1">
      <c r="A6" s="15"/>
      <c r="B6" s="14" t="s">
        <v>76</v>
      </c>
      <c r="C6" s="14" t="s">
        <v>77</v>
      </c>
      <c r="D6" s="14" t="s">
        <v>78</v>
      </c>
      <c r="E6" s="80"/>
      <c r="F6" s="80"/>
      <c r="G6" s="80"/>
      <c r="H6" s="84"/>
      <c r="I6" s="84"/>
      <c r="J6" s="29"/>
    </row>
    <row r="7" spans="1:10" ht="19.899999999999999" customHeight="1">
      <c r="A7" s="16"/>
      <c r="B7" s="17"/>
      <c r="C7" s="17"/>
      <c r="D7" s="17"/>
      <c r="E7" s="17"/>
      <c r="F7" s="17" t="s">
        <v>67</v>
      </c>
      <c r="G7" s="18">
        <f>H7+I7</f>
        <v>2228.6</v>
      </c>
      <c r="H7" s="18">
        <f>H8</f>
        <v>2228.6</v>
      </c>
      <c r="I7" s="18"/>
      <c r="J7" s="30"/>
    </row>
    <row r="8" spans="1:10" ht="19.899999999999999" customHeight="1">
      <c r="A8" s="15"/>
      <c r="B8" s="19"/>
      <c r="C8" s="19"/>
      <c r="D8" s="19"/>
      <c r="E8" s="19"/>
      <c r="F8" s="20" t="s">
        <v>1</v>
      </c>
      <c r="G8" s="18">
        <f t="shared" ref="G8:G19" si="0">H8+I8</f>
        <v>2228.6</v>
      </c>
      <c r="H8" s="21">
        <f>H9</f>
        <v>2228.6</v>
      </c>
      <c r="I8" s="21"/>
      <c r="J8" s="28"/>
    </row>
    <row r="9" spans="1:10" ht="19.899999999999999" customHeight="1">
      <c r="A9" s="15"/>
      <c r="B9" s="19"/>
      <c r="C9" s="19"/>
      <c r="D9" s="19"/>
      <c r="E9" s="19"/>
      <c r="F9" s="20" t="s">
        <v>201</v>
      </c>
      <c r="G9" s="18">
        <f t="shared" si="0"/>
        <v>2228.6</v>
      </c>
      <c r="H9" s="21">
        <v>2228.6</v>
      </c>
      <c r="I9" s="21"/>
      <c r="J9" s="28"/>
    </row>
    <row r="10" spans="1:10" ht="19.899999999999999" customHeight="1">
      <c r="A10" s="86"/>
      <c r="B10" s="19" t="s">
        <v>79</v>
      </c>
      <c r="C10" s="19" t="s">
        <v>80</v>
      </c>
      <c r="D10" s="19" t="s">
        <v>81</v>
      </c>
      <c r="E10" s="19" t="s">
        <v>202</v>
      </c>
      <c r="F10" s="20" t="s">
        <v>82</v>
      </c>
      <c r="G10" s="18">
        <f t="shared" si="0"/>
        <v>1325.63</v>
      </c>
      <c r="H10" s="22">
        <v>1325.63</v>
      </c>
      <c r="I10" s="22"/>
      <c r="J10" s="29"/>
    </row>
    <row r="11" spans="1:10" ht="19.899999999999999" customHeight="1">
      <c r="A11" s="86"/>
      <c r="B11" s="19" t="s">
        <v>79</v>
      </c>
      <c r="C11" s="19" t="s">
        <v>80</v>
      </c>
      <c r="D11" s="19" t="s">
        <v>83</v>
      </c>
      <c r="E11" s="19" t="s">
        <v>202</v>
      </c>
      <c r="F11" s="20" t="s">
        <v>84</v>
      </c>
      <c r="G11" s="18">
        <f t="shared" si="0"/>
        <v>279.86</v>
      </c>
      <c r="H11" s="22">
        <v>279.86</v>
      </c>
      <c r="I11" s="22"/>
      <c r="J11" s="29"/>
    </row>
    <row r="12" spans="1:10" ht="19.899999999999999" customHeight="1">
      <c r="A12" s="86"/>
      <c r="B12" s="19" t="s">
        <v>79</v>
      </c>
      <c r="C12" s="19" t="s">
        <v>80</v>
      </c>
      <c r="D12" s="19" t="s">
        <v>85</v>
      </c>
      <c r="E12" s="19" t="s">
        <v>202</v>
      </c>
      <c r="F12" s="20" t="s">
        <v>86</v>
      </c>
      <c r="G12" s="18">
        <f t="shared" si="0"/>
        <v>221.3</v>
      </c>
      <c r="H12" s="22">
        <v>221.3</v>
      </c>
      <c r="I12" s="22"/>
      <c r="J12" s="29"/>
    </row>
    <row r="13" spans="1:10" ht="19.899999999999999" customHeight="1">
      <c r="A13" s="86"/>
      <c r="B13" s="19" t="s">
        <v>79</v>
      </c>
      <c r="C13" s="19" t="s">
        <v>80</v>
      </c>
      <c r="D13" s="19" t="s">
        <v>87</v>
      </c>
      <c r="E13" s="19" t="s">
        <v>202</v>
      </c>
      <c r="F13" s="20" t="s">
        <v>88</v>
      </c>
      <c r="G13" s="18">
        <f t="shared" si="0"/>
        <v>37.799999999999997</v>
      </c>
      <c r="H13" s="22">
        <v>37.799999999999997</v>
      </c>
      <c r="I13" s="22"/>
      <c r="J13" s="29"/>
    </row>
    <row r="14" spans="1:10" ht="19.899999999999999" customHeight="1">
      <c r="A14" s="86"/>
      <c r="B14" s="19" t="s">
        <v>89</v>
      </c>
      <c r="C14" s="19" t="s">
        <v>90</v>
      </c>
      <c r="D14" s="19" t="s">
        <v>81</v>
      </c>
      <c r="E14" s="19" t="s">
        <v>202</v>
      </c>
      <c r="F14" s="20" t="s">
        <v>91</v>
      </c>
      <c r="G14" s="18">
        <f t="shared" si="0"/>
        <v>53.09</v>
      </c>
      <c r="H14" s="22">
        <v>53.09</v>
      </c>
      <c r="I14" s="22"/>
      <c r="J14" s="29"/>
    </row>
    <row r="15" spans="1:10" ht="19.899999999999999" customHeight="1">
      <c r="A15" s="86"/>
      <c r="B15" s="19" t="s">
        <v>79</v>
      </c>
      <c r="C15" s="19" t="s">
        <v>80</v>
      </c>
      <c r="D15" s="19" t="s">
        <v>92</v>
      </c>
      <c r="E15" s="19" t="s">
        <v>202</v>
      </c>
      <c r="F15" s="20" t="s">
        <v>93</v>
      </c>
      <c r="G15" s="18">
        <f t="shared" si="0"/>
        <v>7.28</v>
      </c>
      <c r="H15" s="22">
        <v>7.28</v>
      </c>
      <c r="I15" s="22"/>
      <c r="J15" s="29"/>
    </row>
    <row r="16" spans="1:10" ht="19.899999999999999" customHeight="1">
      <c r="A16" s="86"/>
      <c r="B16" s="19" t="s">
        <v>79</v>
      </c>
      <c r="C16" s="19" t="s">
        <v>80</v>
      </c>
      <c r="D16" s="19" t="s">
        <v>94</v>
      </c>
      <c r="E16" s="19" t="s">
        <v>202</v>
      </c>
      <c r="F16" s="20" t="s">
        <v>95</v>
      </c>
      <c r="G16" s="18">
        <f t="shared" si="0"/>
        <v>10</v>
      </c>
      <c r="H16" s="22">
        <v>10</v>
      </c>
      <c r="I16" s="22"/>
      <c r="J16" s="29"/>
    </row>
    <row r="17" spans="1:10" ht="19.899999999999999" customHeight="1">
      <c r="A17" s="86"/>
      <c r="B17" s="19" t="s">
        <v>96</v>
      </c>
      <c r="C17" s="19" t="s">
        <v>92</v>
      </c>
      <c r="D17" s="19" t="s">
        <v>81</v>
      </c>
      <c r="E17" s="19" t="s">
        <v>202</v>
      </c>
      <c r="F17" s="20" t="s">
        <v>97</v>
      </c>
      <c r="G17" s="18">
        <f t="shared" si="0"/>
        <v>133.94999999999999</v>
      </c>
      <c r="H17" s="22">
        <v>133.94999999999999</v>
      </c>
      <c r="I17" s="22"/>
      <c r="J17" s="29"/>
    </row>
    <row r="18" spans="1:10" ht="19.899999999999999" customHeight="1">
      <c r="A18" s="86"/>
      <c r="B18" s="19" t="s">
        <v>98</v>
      </c>
      <c r="C18" s="19" t="s">
        <v>99</v>
      </c>
      <c r="D18" s="19" t="s">
        <v>99</v>
      </c>
      <c r="E18" s="19" t="s">
        <v>202</v>
      </c>
      <c r="F18" s="20" t="s">
        <v>100</v>
      </c>
      <c r="G18" s="18">
        <f t="shared" si="0"/>
        <v>155.56</v>
      </c>
      <c r="H18" s="22">
        <v>155.56</v>
      </c>
      <c r="I18" s="22"/>
      <c r="J18" s="29"/>
    </row>
    <row r="19" spans="1:10" ht="19.899999999999999" customHeight="1">
      <c r="A19" s="86"/>
      <c r="B19" s="19" t="s">
        <v>98</v>
      </c>
      <c r="C19" s="19" t="s">
        <v>85</v>
      </c>
      <c r="D19" s="19" t="s">
        <v>85</v>
      </c>
      <c r="E19" s="19" t="s">
        <v>202</v>
      </c>
      <c r="F19" s="20" t="s">
        <v>101</v>
      </c>
      <c r="G19" s="18">
        <f t="shared" si="0"/>
        <v>4.1399999999999997</v>
      </c>
      <c r="H19" s="22">
        <v>4.1399999999999997</v>
      </c>
      <c r="I19" s="22"/>
      <c r="J19" s="29"/>
    </row>
    <row r="20" spans="1:10" ht="8.4499999999999993" customHeight="1">
      <c r="A20" s="23"/>
      <c r="B20" s="24"/>
      <c r="C20" s="24"/>
      <c r="D20" s="24"/>
      <c r="E20" s="24"/>
      <c r="F20" s="23"/>
      <c r="G20" s="23"/>
      <c r="H20" s="23"/>
      <c r="I20" s="23"/>
      <c r="J20" s="43"/>
    </row>
  </sheetData>
  <mergeCells count="12">
    <mergeCell ref="A10:A19"/>
    <mergeCell ref="E5:E6"/>
    <mergeCell ref="F5:F6"/>
    <mergeCell ref="G4:G6"/>
    <mergeCell ref="B1:D1"/>
    <mergeCell ref="G1:I1"/>
    <mergeCell ref="B2:I2"/>
    <mergeCell ref="B3:F3"/>
    <mergeCell ref="B4:F4"/>
    <mergeCell ref="H4:H6"/>
    <mergeCell ref="I4:I6"/>
    <mergeCell ref="B5:D5"/>
  </mergeCells>
  <phoneticPr fontId="16" type="noConversion"/>
  <pageMargins left="0.74803149606299213" right="0.74803149606299213" top="0.27559055118110237" bottom="0.27559055118110237" header="0" footer="0"/>
  <pageSetup paperSize="9" scale="94"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H21"/>
  <sheetViews>
    <sheetView workbookViewId="0">
      <pane ySplit="5" topLeftCell="A6" activePane="bottomLeft" state="frozen"/>
      <selection pane="bottomLeft" activeCell="M11" sqref="M11"/>
    </sheetView>
  </sheetViews>
  <sheetFormatPr defaultColWidth="9" defaultRowHeight="14.2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10"/>
      <c r="B1" s="85" t="s">
        <v>572</v>
      </c>
      <c r="C1" s="85"/>
      <c r="D1" s="85"/>
      <c r="E1" s="32"/>
      <c r="F1" s="32"/>
      <c r="G1" s="25"/>
      <c r="H1" s="13"/>
    </row>
    <row r="2" spans="1:8" ht="19.899999999999999" customHeight="1">
      <c r="A2" s="10"/>
      <c r="B2" s="82" t="s">
        <v>203</v>
      </c>
      <c r="C2" s="82"/>
      <c r="D2" s="82"/>
      <c r="E2" s="82"/>
      <c r="F2" s="82"/>
      <c r="G2" s="82"/>
      <c r="H2" s="13" t="s">
        <v>1</v>
      </c>
    </row>
    <row r="3" spans="1:8" ht="17.100000000000001" customHeight="1">
      <c r="A3" s="12"/>
      <c r="B3" s="83" t="s">
        <v>583</v>
      </c>
      <c r="C3" s="83"/>
      <c r="D3" s="83"/>
      <c r="E3" s="83"/>
      <c r="F3" s="83"/>
      <c r="G3" s="26" t="s">
        <v>3</v>
      </c>
      <c r="H3" s="27"/>
    </row>
    <row r="4" spans="1:8" ht="21.4" customHeight="1">
      <c r="A4" s="15"/>
      <c r="B4" s="80" t="s">
        <v>75</v>
      </c>
      <c r="C4" s="80"/>
      <c r="D4" s="80"/>
      <c r="E4" s="80" t="s">
        <v>65</v>
      </c>
      <c r="F4" s="80" t="s">
        <v>66</v>
      </c>
      <c r="G4" s="80" t="s">
        <v>204</v>
      </c>
      <c r="H4" s="28"/>
    </row>
    <row r="5" spans="1:8" ht="21.4" customHeight="1">
      <c r="A5" s="15"/>
      <c r="B5" s="14" t="s">
        <v>76</v>
      </c>
      <c r="C5" s="14" t="s">
        <v>77</v>
      </c>
      <c r="D5" s="14" t="s">
        <v>78</v>
      </c>
      <c r="E5" s="80"/>
      <c r="F5" s="80"/>
      <c r="G5" s="80"/>
      <c r="H5" s="29"/>
    </row>
    <row r="6" spans="1:8" ht="19.899999999999999" customHeight="1">
      <c r="A6" s="16"/>
      <c r="B6" s="17"/>
      <c r="C6" s="17"/>
      <c r="D6" s="17"/>
      <c r="E6" s="17"/>
      <c r="F6" s="17" t="s">
        <v>67</v>
      </c>
      <c r="G6" s="18">
        <f>G7</f>
        <v>518.44000000000005</v>
      </c>
      <c r="H6" s="30"/>
    </row>
    <row r="7" spans="1:8" ht="19.899999999999999" customHeight="1">
      <c r="A7" s="15"/>
      <c r="B7" s="19"/>
      <c r="C7" s="19"/>
      <c r="D7" s="19"/>
      <c r="E7" s="19"/>
      <c r="F7" s="20" t="s">
        <v>1</v>
      </c>
      <c r="G7" s="21">
        <f>G8</f>
        <v>518.44000000000005</v>
      </c>
      <c r="H7" s="28"/>
    </row>
    <row r="8" spans="1:8" ht="19.899999999999999" customHeight="1">
      <c r="A8" s="15"/>
      <c r="B8" s="19"/>
      <c r="C8" s="19"/>
      <c r="D8" s="19"/>
      <c r="E8" s="19"/>
      <c r="F8" s="20" t="s">
        <v>69</v>
      </c>
      <c r="G8" s="21">
        <v>518.44000000000005</v>
      </c>
      <c r="H8" s="28"/>
    </row>
    <row r="9" spans="1:8" ht="19.899999999999999" customHeight="1">
      <c r="A9" s="15"/>
      <c r="B9" s="19"/>
      <c r="C9" s="19"/>
      <c r="D9" s="19"/>
      <c r="E9" s="19"/>
      <c r="F9" s="20" t="s">
        <v>84</v>
      </c>
      <c r="G9" s="21">
        <v>279.86</v>
      </c>
      <c r="H9" s="29"/>
    </row>
    <row r="10" spans="1:8" ht="19.899999999999999" customHeight="1">
      <c r="A10" s="86"/>
      <c r="B10" s="19" t="s">
        <v>79</v>
      </c>
      <c r="C10" s="19" t="s">
        <v>80</v>
      </c>
      <c r="D10" s="19" t="s">
        <v>83</v>
      </c>
      <c r="E10" s="19" t="s">
        <v>68</v>
      </c>
      <c r="F10" s="20" t="s">
        <v>205</v>
      </c>
      <c r="G10" s="22">
        <v>109</v>
      </c>
      <c r="H10" s="29"/>
    </row>
    <row r="11" spans="1:8" ht="19.899999999999999" customHeight="1">
      <c r="A11" s="86"/>
      <c r="B11" s="19" t="s">
        <v>79</v>
      </c>
      <c r="C11" s="19" t="s">
        <v>80</v>
      </c>
      <c r="D11" s="19" t="s">
        <v>83</v>
      </c>
      <c r="E11" s="19" t="s">
        <v>68</v>
      </c>
      <c r="F11" s="20" t="s">
        <v>206</v>
      </c>
      <c r="G11" s="22">
        <v>83.7</v>
      </c>
      <c r="H11" s="29"/>
    </row>
    <row r="12" spans="1:8" ht="19.899999999999999" customHeight="1">
      <c r="A12" s="86"/>
      <c r="B12" s="19" t="s">
        <v>79</v>
      </c>
      <c r="C12" s="19" t="s">
        <v>80</v>
      </c>
      <c r="D12" s="19" t="s">
        <v>83</v>
      </c>
      <c r="E12" s="19" t="s">
        <v>68</v>
      </c>
      <c r="F12" s="20" t="s">
        <v>207</v>
      </c>
      <c r="G12" s="22">
        <v>40</v>
      </c>
      <c r="H12" s="29"/>
    </row>
    <row r="13" spans="1:8" ht="19.899999999999999" customHeight="1">
      <c r="A13" s="86"/>
      <c r="B13" s="19" t="s">
        <v>79</v>
      </c>
      <c r="C13" s="19" t="s">
        <v>80</v>
      </c>
      <c r="D13" s="19" t="s">
        <v>83</v>
      </c>
      <c r="E13" s="19" t="s">
        <v>68</v>
      </c>
      <c r="F13" s="20" t="s">
        <v>208</v>
      </c>
      <c r="G13" s="22">
        <v>30</v>
      </c>
      <c r="H13" s="29"/>
    </row>
    <row r="14" spans="1:8" ht="19.899999999999999" customHeight="1">
      <c r="A14" s="86"/>
      <c r="B14" s="19" t="s">
        <v>79</v>
      </c>
      <c r="C14" s="19" t="s">
        <v>80</v>
      </c>
      <c r="D14" s="19" t="s">
        <v>83</v>
      </c>
      <c r="E14" s="19" t="s">
        <v>68</v>
      </c>
      <c r="F14" s="20" t="s">
        <v>209</v>
      </c>
      <c r="G14" s="22">
        <v>17.16</v>
      </c>
      <c r="H14" s="29"/>
    </row>
    <row r="15" spans="1:8" ht="19.899999999999999" customHeight="1">
      <c r="B15" s="19"/>
      <c r="C15" s="19"/>
      <c r="D15" s="19"/>
      <c r="E15" s="19"/>
      <c r="F15" s="20" t="s">
        <v>86</v>
      </c>
      <c r="G15" s="21">
        <v>221.3</v>
      </c>
      <c r="H15" s="29"/>
    </row>
    <row r="16" spans="1:8" ht="19.899999999999999" customHeight="1">
      <c r="A16" s="15"/>
      <c r="B16" s="19" t="s">
        <v>79</v>
      </c>
      <c r="C16" s="19" t="s">
        <v>80</v>
      </c>
      <c r="D16" s="19" t="s">
        <v>85</v>
      </c>
      <c r="E16" s="19" t="s">
        <v>68</v>
      </c>
      <c r="F16" s="20" t="s">
        <v>210</v>
      </c>
      <c r="G16" s="22">
        <v>221.3</v>
      </c>
      <c r="H16" s="29"/>
    </row>
    <row r="17" spans="1:8" ht="19.899999999999999" customHeight="1">
      <c r="B17" s="19"/>
      <c r="C17" s="19"/>
      <c r="D17" s="19"/>
      <c r="E17" s="19"/>
      <c r="F17" s="20" t="s">
        <v>93</v>
      </c>
      <c r="G17" s="21">
        <v>7.28</v>
      </c>
      <c r="H17" s="29"/>
    </row>
    <row r="18" spans="1:8" ht="19.899999999999999" customHeight="1">
      <c r="A18" s="15"/>
      <c r="B18" s="19" t="s">
        <v>79</v>
      </c>
      <c r="C18" s="19" t="s">
        <v>80</v>
      </c>
      <c r="D18" s="19" t="s">
        <v>92</v>
      </c>
      <c r="E18" s="19" t="s">
        <v>68</v>
      </c>
      <c r="F18" s="20" t="s">
        <v>211</v>
      </c>
      <c r="G18" s="22">
        <v>7.28</v>
      </c>
      <c r="H18" s="29"/>
    </row>
    <row r="19" spans="1:8" ht="19.899999999999999" customHeight="1">
      <c r="B19" s="19"/>
      <c r="C19" s="19"/>
      <c r="D19" s="19"/>
      <c r="E19" s="19"/>
      <c r="F19" s="20" t="s">
        <v>95</v>
      </c>
      <c r="G19" s="21">
        <v>10</v>
      </c>
      <c r="H19" s="29"/>
    </row>
    <row r="20" spans="1:8" ht="19.899999999999999" customHeight="1">
      <c r="A20" s="15"/>
      <c r="B20" s="19" t="s">
        <v>79</v>
      </c>
      <c r="C20" s="19" t="s">
        <v>80</v>
      </c>
      <c r="D20" s="19" t="s">
        <v>94</v>
      </c>
      <c r="E20" s="19" t="s">
        <v>68</v>
      </c>
      <c r="F20" s="20" t="s">
        <v>212</v>
      </c>
      <c r="G20" s="22">
        <v>10</v>
      </c>
      <c r="H20" s="29"/>
    </row>
    <row r="21" spans="1:8" ht="8.4499999999999993" customHeight="1">
      <c r="A21" s="23"/>
      <c r="B21" s="24"/>
      <c r="C21" s="24"/>
      <c r="D21" s="24"/>
      <c r="E21" s="24"/>
      <c r="F21" s="23"/>
      <c r="G21" s="23"/>
      <c r="H21" s="31"/>
    </row>
  </sheetData>
  <mergeCells count="8">
    <mergeCell ref="B1:D1"/>
    <mergeCell ref="B2:G2"/>
    <mergeCell ref="B3:F3"/>
    <mergeCell ref="B4:D4"/>
    <mergeCell ref="A10:A14"/>
    <mergeCell ref="E4:E5"/>
    <mergeCell ref="F4:F5"/>
    <mergeCell ref="G4:G5"/>
  </mergeCells>
  <phoneticPr fontId="16" type="noConversion"/>
  <pageMargins left="0.74803149606299213" right="0.74803149606299213" top="0.27559055118110237" bottom="0.27559055118110237" header="0" footer="0"/>
  <pageSetup paperSize="9" scale="87"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50"/>
  <sheetViews>
    <sheetView workbookViewId="0">
      <pane ySplit="6" topLeftCell="A7" activePane="bottomLeft" state="frozen"/>
      <selection pane="bottomLeft" activeCell="B3" sqref="B3:E3"/>
    </sheetView>
  </sheetViews>
  <sheetFormatPr defaultColWidth="9" defaultRowHeight="14.2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11"/>
      <c r="B1" s="85" t="s">
        <v>573</v>
      </c>
      <c r="C1" s="85"/>
      <c r="D1" s="32"/>
      <c r="E1" s="32"/>
      <c r="F1" s="10"/>
      <c r="G1" s="10"/>
      <c r="H1" s="34"/>
      <c r="I1" s="40"/>
    </row>
    <row r="2" spans="1:9" ht="19.899999999999999" customHeight="1">
      <c r="A2" s="10"/>
      <c r="B2" s="82" t="s">
        <v>213</v>
      </c>
      <c r="C2" s="82"/>
      <c r="D2" s="82"/>
      <c r="E2" s="82"/>
      <c r="F2" s="82"/>
      <c r="G2" s="82"/>
      <c r="H2" s="82"/>
      <c r="I2" s="40"/>
    </row>
    <row r="3" spans="1:9" ht="17.100000000000001" customHeight="1">
      <c r="A3" s="12"/>
      <c r="B3" s="83" t="s">
        <v>583</v>
      </c>
      <c r="C3" s="83"/>
      <c r="D3" s="83"/>
      <c r="E3" s="83"/>
      <c r="G3" s="12"/>
      <c r="H3" s="35" t="s">
        <v>3</v>
      </c>
      <c r="I3" s="40"/>
    </row>
    <row r="4" spans="1:9" ht="21.4" customHeight="1">
      <c r="A4" s="13"/>
      <c r="B4" s="80" t="s">
        <v>6</v>
      </c>
      <c r="C4" s="80"/>
      <c r="D4" s="80"/>
      <c r="E4" s="80"/>
      <c r="F4" s="80" t="s">
        <v>71</v>
      </c>
      <c r="G4" s="80"/>
      <c r="H4" s="80"/>
      <c r="I4" s="40"/>
    </row>
    <row r="5" spans="1:9" ht="21.4" customHeight="1">
      <c r="A5" s="13"/>
      <c r="B5" s="80" t="s">
        <v>75</v>
      </c>
      <c r="C5" s="80"/>
      <c r="D5" s="80" t="s">
        <v>65</v>
      </c>
      <c r="E5" s="80" t="s">
        <v>66</v>
      </c>
      <c r="F5" s="80" t="s">
        <v>54</v>
      </c>
      <c r="G5" s="80" t="s">
        <v>214</v>
      </c>
      <c r="H5" s="80" t="s">
        <v>215</v>
      </c>
      <c r="I5" s="40"/>
    </row>
    <row r="6" spans="1:9" ht="21.4" customHeight="1">
      <c r="A6" s="1"/>
      <c r="B6" s="14" t="s">
        <v>76</v>
      </c>
      <c r="C6" s="14" t="s">
        <v>77</v>
      </c>
      <c r="D6" s="80"/>
      <c r="E6" s="80"/>
      <c r="F6" s="80"/>
      <c r="G6" s="80"/>
      <c r="H6" s="80"/>
      <c r="I6" s="40"/>
    </row>
    <row r="7" spans="1:9" ht="19.899999999999999" customHeight="1">
      <c r="A7" s="13"/>
      <c r="B7" s="17"/>
      <c r="C7" s="17"/>
      <c r="D7" s="17"/>
      <c r="E7" s="17" t="s">
        <v>67</v>
      </c>
      <c r="F7" s="18">
        <f>G7+H7</f>
        <v>1710.1599999999999</v>
      </c>
      <c r="G7" s="18">
        <f>G8</f>
        <v>1461.59</v>
      </c>
      <c r="H7" s="18">
        <v>248.57</v>
      </c>
      <c r="I7" s="40"/>
    </row>
    <row r="8" spans="1:9" ht="19.899999999999999" customHeight="1">
      <c r="A8" s="13"/>
      <c r="B8" s="36" t="s">
        <v>1</v>
      </c>
      <c r="C8" s="36" t="s">
        <v>1</v>
      </c>
      <c r="D8" s="37"/>
      <c r="E8" s="38" t="s">
        <v>1</v>
      </c>
      <c r="F8" s="18">
        <f t="shared" ref="F8:F9" si="0">G8+H8</f>
        <v>1710.1599999999999</v>
      </c>
      <c r="G8" s="21">
        <f>G9</f>
        <v>1461.59</v>
      </c>
      <c r="H8" s="21">
        <v>248.57</v>
      </c>
      <c r="I8" s="40"/>
    </row>
    <row r="9" spans="1:9" ht="19.899999999999999" customHeight="1">
      <c r="A9" s="13"/>
      <c r="B9" s="36" t="s">
        <v>1</v>
      </c>
      <c r="C9" s="36" t="s">
        <v>1</v>
      </c>
      <c r="D9" s="37" t="s">
        <v>68</v>
      </c>
      <c r="E9" s="38" t="s">
        <v>69</v>
      </c>
      <c r="F9" s="18">
        <f t="shared" si="0"/>
        <v>1710.1599999999999</v>
      </c>
      <c r="G9" s="21">
        <v>1461.59</v>
      </c>
      <c r="H9" s="21">
        <v>248.57</v>
      </c>
      <c r="I9" s="40"/>
    </row>
    <row r="10" spans="1:9" ht="19.899999999999999" customHeight="1">
      <c r="A10" s="13"/>
      <c r="B10" s="36" t="s">
        <v>1</v>
      </c>
      <c r="C10" s="36" t="s">
        <v>1</v>
      </c>
      <c r="D10" s="37" t="s">
        <v>216</v>
      </c>
      <c r="E10" s="38" t="s">
        <v>217</v>
      </c>
      <c r="F10" s="21">
        <v>248.57</v>
      </c>
      <c r="G10" s="21"/>
      <c r="H10" s="21">
        <v>248.57</v>
      </c>
      <c r="I10" s="40"/>
    </row>
    <row r="11" spans="1:9" ht="19.899999999999999" customHeight="1">
      <c r="A11" s="13"/>
      <c r="B11" s="36" t="s">
        <v>157</v>
      </c>
      <c r="C11" s="36" t="s">
        <v>218</v>
      </c>
      <c r="D11" s="37" t="s">
        <v>219</v>
      </c>
      <c r="E11" s="38" t="s">
        <v>220</v>
      </c>
      <c r="F11" s="21">
        <v>6.48</v>
      </c>
      <c r="G11" s="21"/>
      <c r="H11" s="21">
        <v>6.48</v>
      </c>
      <c r="I11" s="40"/>
    </row>
    <row r="12" spans="1:9" ht="19.899999999999999" customHeight="1">
      <c r="B12" s="36" t="s">
        <v>157</v>
      </c>
      <c r="C12" s="36" t="s">
        <v>221</v>
      </c>
      <c r="D12" s="37" t="s">
        <v>222</v>
      </c>
      <c r="E12" s="38" t="s">
        <v>223</v>
      </c>
      <c r="F12" s="21">
        <v>12</v>
      </c>
      <c r="G12" s="21"/>
      <c r="H12" s="21">
        <v>12</v>
      </c>
      <c r="I12" s="40"/>
    </row>
    <row r="13" spans="1:9" ht="19.899999999999999" customHeight="1">
      <c r="B13" s="36" t="s">
        <v>157</v>
      </c>
      <c r="C13" s="36" t="s">
        <v>158</v>
      </c>
      <c r="D13" s="37" t="s">
        <v>224</v>
      </c>
      <c r="E13" s="38" t="s">
        <v>225</v>
      </c>
      <c r="F13" s="21">
        <v>25.4</v>
      </c>
      <c r="G13" s="21"/>
      <c r="H13" s="21">
        <v>25.4</v>
      </c>
      <c r="I13" s="40"/>
    </row>
    <row r="14" spans="1:9" ht="19.899999999999999" customHeight="1">
      <c r="A14" s="81"/>
      <c r="B14" s="36" t="s">
        <v>157</v>
      </c>
      <c r="C14" s="36" t="s">
        <v>158</v>
      </c>
      <c r="D14" s="37" t="s">
        <v>226</v>
      </c>
      <c r="E14" s="38" t="s">
        <v>227</v>
      </c>
      <c r="F14" s="21">
        <v>13.27</v>
      </c>
      <c r="G14" s="21"/>
      <c r="H14" s="21">
        <v>13.27</v>
      </c>
      <c r="I14" s="40"/>
    </row>
    <row r="15" spans="1:9" ht="19.899999999999999" customHeight="1">
      <c r="A15" s="81"/>
      <c r="B15" s="36" t="s">
        <v>157</v>
      </c>
      <c r="C15" s="36" t="s">
        <v>158</v>
      </c>
      <c r="D15" s="37" t="s">
        <v>228</v>
      </c>
      <c r="E15" s="77" t="s">
        <v>580</v>
      </c>
      <c r="F15" s="21">
        <v>2.13</v>
      </c>
      <c r="G15" s="21"/>
      <c r="H15" s="21">
        <v>2.13</v>
      </c>
      <c r="I15" s="40"/>
    </row>
    <row r="16" spans="1:9" ht="19.899999999999999" customHeight="1">
      <c r="A16" s="81"/>
      <c r="B16" s="36" t="s">
        <v>157</v>
      </c>
      <c r="C16" s="36" t="s">
        <v>158</v>
      </c>
      <c r="D16" s="37" t="s">
        <v>229</v>
      </c>
      <c r="E16" s="77" t="s">
        <v>581</v>
      </c>
      <c r="F16" s="21">
        <v>10</v>
      </c>
      <c r="G16" s="21"/>
      <c r="H16" s="21">
        <v>10</v>
      </c>
      <c r="I16" s="40"/>
    </row>
    <row r="17" spans="1:9" ht="19.899999999999999" customHeight="1">
      <c r="B17" s="36" t="s">
        <v>157</v>
      </c>
      <c r="C17" s="36" t="s">
        <v>185</v>
      </c>
      <c r="D17" s="37" t="s">
        <v>230</v>
      </c>
      <c r="E17" s="38" t="s">
        <v>231</v>
      </c>
      <c r="F17" s="21">
        <v>41</v>
      </c>
      <c r="G17" s="21"/>
      <c r="H17" s="21">
        <v>41</v>
      </c>
      <c r="I17" s="40"/>
    </row>
    <row r="18" spans="1:9" ht="19.899999999999999" customHeight="1">
      <c r="B18" s="36" t="s">
        <v>157</v>
      </c>
      <c r="C18" s="36" t="s">
        <v>232</v>
      </c>
      <c r="D18" s="37" t="s">
        <v>233</v>
      </c>
      <c r="E18" s="38" t="s">
        <v>234</v>
      </c>
      <c r="F18" s="21">
        <v>27.52</v>
      </c>
      <c r="G18" s="21"/>
      <c r="H18" s="21">
        <v>27.52</v>
      </c>
      <c r="I18" s="40"/>
    </row>
    <row r="19" spans="1:9" ht="19.899999999999999" customHeight="1">
      <c r="B19" s="36" t="s">
        <v>157</v>
      </c>
      <c r="C19" s="36" t="s">
        <v>235</v>
      </c>
      <c r="D19" s="37" t="s">
        <v>236</v>
      </c>
      <c r="E19" s="38" t="s">
        <v>237</v>
      </c>
      <c r="F19" s="21">
        <v>4</v>
      </c>
      <c r="G19" s="21"/>
      <c r="H19" s="21">
        <v>4</v>
      </c>
      <c r="I19" s="40"/>
    </row>
    <row r="20" spans="1:9" ht="19.899999999999999" customHeight="1">
      <c r="B20" s="36" t="s">
        <v>157</v>
      </c>
      <c r="C20" s="36" t="s">
        <v>238</v>
      </c>
      <c r="D20" s="37" t="s">
        <v>239</v>
      </c>
      <c r="E20" s="38" t="s">
        <v>240</v>
      </c>
      <c r="F20" s="21">
        <v>5.5</v>
      </c>
      <c r="G20" s="21"/>
      <c r="H20" s="21">
        <v>5.5</v>
      </c>
      <c r="I20" s="40"/>
    </row>
    <row r="21" spans="1:9" ht="19.899999999999999" customHeight="1">
      <c r="B21" s="36" t="s">
        <v>157</v>
      </c>
      <c r="C21" s="36" t="s">
        <v>241</v>
      </c>
      <c r="D21" s="37" t="s">
        <v>242</v>
      </c>
      <c r="E21" s="38" t="s">
        <v>243</v>
      </c>
      <c r="F21" s="21">
        <v>14</v>
      </c>
      <c r="G21" s="21"/>
      <c r="H21" s="21">
        <v>14</v>
      </c>
      <c r="I21" s="40"/>
    </row>
    <row r="22" spans="1:9" ht="19.899999999999999" customHeight="1">
      <c r="B22" s="36" t="s">
        <v>157</v>
      </c>
      <c r="C22" s="36" t="s">
        <v>244</v>
      </c>
      <c r="D22" s="37" t="s">
        <v>245</v>
      </c>
      <c r="E22" s="38" t="s">
        <v>246</v>
      </c>
      <c r="F22" s="21">
        <v>8</v>
      </c>
      <c r="G22" s="21"/>
      <c r="H22" s="21">
        <v>8</v>
      </c>
      <c r="I22" s="40"/>
    </row>
    <row r="23" spans="1:9" ht="19.899999999999999" customHeight="1">
      <c r="B23" s="36" t="s">
        <v>157</v>
      </c>
      <c r="C23" s="36" t="s">
        <v>247</v>
      </c>
      <c r="D23" s="37" t="s">
        <v>248</v>
      </c>
      <c r="E23" s="38" t="s">
        <v>249</v>
      </c>
      <c r="F23" s="21">
        <v>58.57</v>
      </c>
      <c r="G23" s="21"/>
      <c r="H23" s="21">
        <v>58.57</v>
      </c>
      <c r="I23" s="40"/>
    </row>
    <row r="24" spans="1:9" ht="19.899999999999999" customHeight="1">
      <c r="B24" s="36" t="s">
        <v>157</v>
      </c>
      <c r="C24" s="36" t="s">
        <v>250</v>
      </c>
      <c r="D24" s="37" t="s">
        <v>251</v>
      </c>
      <c r="E24" s="38" t="s">
        <v>252</v>
      </c>
      <c r="F24" s="21">
        <v>8</v>
      </c>
      <c r="G24" s="21"/>
      <c r="H24" s="21">
        <v>8</v>
      </c>
      <c r="I24" s="40"/>
    </row>
    <row r="25" spans="1:9" ht="19.899999999999999" customHeight="1">
      <c r="B25" s="36" t="s">
        <v>157</v>
      </c>
      <c r="C25" s="36" t="s">
        <v>197</v>
      </c>
      <c r="D25" s="37" t="s">
        <v>253</v>
      </c>
      <c r="E25" s="38" t="s">
        <v>254</v>
      </c>
      <c r="F25" s="21">
        <v>2</v>
      </c>
      <c r="G25" s="21"/>
      <c r="H25" s="21">
        <v>2</v>
      </c>
      <c r="I25" s="40"/>
    </row>
    <row r="26" spans="1:9" ht="19.899999999999999" customHeight="1">
      <c r="B26" s="36" t="s">
        <v>157</v>
      </c>
      <c r="C26" s="36" t="s">
        <v>255</v>
      </c>
      <c r="D26" s="37" t="s">
        <v>256</v>
      </c>
      <c r="E26" s="38" t="s">
        <v>257</v>
      </c>
      <c r="F26" s="21">
        <v>2</v>
      </c>
      <c r="G26" s="21"/>
      <c r="H26" s="21">
        <v>2</v>
      </c>
      <c r="I26" s="40"/>
    </row>
    <row r="27" spans="1:9" ht="19.899999999999999" customHeight="1">
      <c r="B27" s="36" t="s">
        <v>157</v>
      </c>
      <c r="C27" s="36" t="s">
        <v>258</v>
      </c>
      <c r="D27" s="37" t="s">
        <v>259</v>
      </c>
      <c r="E27" s="38" t="s">
        <v>260</v>
      </c>
      <c r="F27" s="21">
        <v>9.8000000000000007</v>
      </c>
      <c r="G27" s="21"/>
      <c r="H27" s="21">
        <v>9.8000000000000007</v>
      </c>
      <c r="I27" s="40"/>
    </row>
    <row r="28" spans="1:9" ht="19.899999999999999" customHeight="1">
      <c r="B28" s="36" t="s">
        <v>157</v>
      </c>
      <c r="C28" s="36" t="s">
        <v>261</v>
      </c>
      <c r="D28" s="37" t="s">
        <v>262</v>
      </c>
      <c r="E28" s="38" t="s">
        <v>263</v>
      </c>
      <c r="F28" s="21">
        <v>4.5</v>
      </c>
      <c r="G28" s="21"/>
      <c r="H28" s="21">
        <v>4.5</v>
      </c>
      <c r="I28" s="40"/>
    </row>
    <row r="29" spans="1:9" ht="19.899999999999999" customHeight="1">
      <c r="B29" s="36" t="s">
        <v>157</v>
      </c>
      <c r="C29" s="36" t="s">
        <v>264</v>
      </c>
      <c r="D29" s="37" t="s">
        <v>265</v>
      </c>
      <c r="E29" s="38" t="s">
        <v>266</v>
      </c>
      <c r="F29" s="21">
        <v>11.84</v>
      </c>
      <c r="G29" s="21"/>
      <c r="H29" s="21">
        <v>11.84</v>
      </c>
      <c r="I29" s="40"/>
    </row>
    <row r="30" spans="1:9" ht="19.899999999999999" customHeight="1">
      <c r="B30" s="36" t="s">
        <v>157</v>
      </c>
      <c r="C30" s="36" t="s">
        <v>267</v>
      </c>
      <c r="D30" s="37" t="s">
        <v>268</v>
      </c>
      <c r="E30" s="38" t="s">
        <v>269</v>
      </c>
      <c r="F30" s="21">
        <v>7.96</v>
      </c>
      <c r="G30" s="21"/>
      <c r="H30" s="21">
        <v>7.96</v>
      </c>
      <c r="I30" s="40"/>
    </row>
    <row r="31" spans="1:9" ht="19.899999999999999" customHeight="1">
      <c r="B31" s="36" t="s">
        <v>1</v>
      </c>
      <c r="C31" s="36" t="s">
        <v>1</v>
      </c>
      <c r="D31" s="37" t="s">
        <v>270</v>
      </c>
      <c r="E31" s="38" t="s">
        <v>271</v>
      </c>
      <c r="F31" s="21">
        <f>G31</f>
        <v>1348.19</v>
      </c>
      <c r="G31" s="21">
        <v>1348.19</v>
      </c>
      <c r="H31" s="21"/>
      <c r="I31" s="40"/>
    </row>
    <row r="32" spans="1:9" ht="19.899999999999999" customHeight="1">
      <c r="A32" s="13"/>
      <c r="B32" s="36" t="s">
        <v>178</v>
      </c>
      <c r="C32" s="36" t="s">
        <v>255</v>
      </c>
      <c r="D32" s="37" t="s">
        <v>272</v>
      </c>
      <c r="E32" s="38" t="s">
        <v>273</v>
      </c>
      <c r="F32" s="21">
        <v>216</v>
      </c>
      <c r="G32" s="21">
        <v>216</v>
      </c>
      <c r="H32" s="21"/>
      <c r="I32" s="40"/>
    </row>
    <row r="33" spans="1:9" ht="19.899999999999999" customHeight="1">
      <c r="B33" s="36" t="s">
        <v>178</v>
      </c>
      <c r="C33" s="36" t="s">
        <v>274</v>
      </c>
      <c r="D33" s="37" t="s">
        <v>275</v>
      </c>
      <c r="E33" s="38" t="s">
        <v>276</v>
      </c>
      <c r="F33" s="21">
        <v>53.09</v>
      </c>
      <c r="G33" s="21">
        <v>53.09</v>
      </c>
      <c r="H33" s="21"/>
      <c r="I33" s="40"/>
    </row>
    <row r="34" spans="1:9" ht="19.899999999999999" customHeight="1">
      <c r="B34" s="36" t="s">
        <v>178</v>
      </c>
      <c r="C34" s="36" t="s">
        <v>179</v>
      </c>
      <c r="D34" s="37" t="s">
        <v>277</v>
      </c>
      <c r="E34" s="38" t="s">
        <v>278</v>
      </c>
      <c r="F34" s="21">
        <v>336.36</v>
      </c>
      <c r="G34" s="21">
        <v>336.36</v>
      </c>
      <c r="H34" s="21"/>
      <c r="I34" s="40"/>
    </row>
    <row r="35" spans="1:9" ht="19.899999999999999" customHeight="1">
      <c r="A35" s="81"/>
      <c r="B35" s="36" t="s">
        <v>178</v>
      </c>
      <c r="C35" s="36" t="s">
        <v>179</v>
      </c>
      <c r="D35" s="37" t="s">
        <v>279</v>
      </c>
      <c r="E35" s="38" t="s">
        <v>280</v>
      </c>
      <c r="F35" s="21">
        <v>1.85</v>
      </c>
      <c r="G35" s="21">
        <v>1.85</v>
      </c>
      <c r="H35" s="21"/>
      <c r="I35" s="40"/>
    </row>
    <row r="36" spans="1:9" ht="19.899999999999999" customHeight="1">
      <c r="A36" s="81"/>
      <c r="B36" s="36" t="s">
        <v>178</v>
      </c>
      <c r="C36" s="36" t="s">
        <v>179</v>
      </c>
      <c r="D36" s="37" t="s">
        <v>281</v>
      </c>
      <c r="E36" s="38" t="s">
        <v>282</v>
      </c>
      <c r="F36" s="21">
        <v>308.67</v>
      </c>
      <c r="G36" s="21">
        <v>308.67</v>
      </c>
      <c r="H36" s="21"/>
      <c r="I36" s="40"/>
    </row>
    <row r="37" spans="1:9" ht="19.899999999999999" customHeight="1">
      <c r="A37" s="81"/>
      <c r="B37" s="36" t="s">
        <v>178</v>
      </c>
      <c r="C37" s="36" t="s">
        <v>179</v>
      </c>
      <c r="D37" s="37" t="s">
        <v>283</v>
      </c>
      <c r="E37" s="38" t="s">
        <v>284</v>
      </c>
      <c r="F37" s="21">
        <v>25.84</v>
      </c>
      <c r="G37" s="21">
        <v>25.84</v>
      </c>
      <c r="H37" s="21"/>
      <c r="I37" s="40"/>
    </row>
    <row r="38" spans="1:9" ht="19.899999999999999" customHeight="1">
      <c r="B38" s="36" t="s">
        <v>178</v>
      </c>
      <c r="C38" s="36" t="s">
        <v>241</v>
      </c>
      <c r="D38" s="37" t="s">
        <v>285</v>
      </c>
      <c r="E38" s="38" t="s">
        <v>286</v>
      </c>
      <c r="F38" s="21">
        <v>58.31</v>
      </c>
      <c r="G38" s="21">
        <v>58.31</v>
      </c>
      <c r="H38" s="21"/>
      <c r="I38" s="40"/>
    </row>
    <row r="39" spans="1:9" ht="19.899999999999999" customHeight="1">
      <c r="B39" s="36" t="s">
        <v>178</v>
      </c>
      <c r="C39" s="36" t="s">
        <v>185</v>
      </c>
      <c r="D39" s="37" t="s">
        <v>287</v>
      </c>
      <c r="E39" s="38" t="s">
        <v>288</v>
      </c>
      <c r="F39" s="21">
        <v>390.79</v>
      </c>
      <c r="G39" s="21">
        <v>390.79</v>
      </c>
      <c r="H39" s="21"/>
      <c r="I39" s="40"/>
    </row>
    <row r="40" spans="1:9" ht="19.899999999999999" customHeight="1">
      <c r="A40" s="81"/>
      <c r="B40" s="36" t="s">
        <v>178</v>
      </c>
      <c r="C40" s="36" t="s">
        <v>185</v>
      </c>
      <c r="D40" s="37" t="s">
        <v>289</v>
      </c>
      <c r="E40" s="38" t="s">
        <v>184</v>
      </c>
      <c r="F40" s="21">
        <v>386.14</v>
      </c>
      <c r="G40" s="21">
        <v>386.14</v>
      </c>
      <c r="H40" s="21"/>
      <c r="I40" s="40"/>
    </row>
    <row r="41" spans="1:9" ht="19.899999999999999" customHeight="1">
      <c r="A41" s="81"/>
      <c r="B41" s="36" t="s">
        <v>178</v>
      </c>
      <c r="C41" s="36" t="s">
        <v>185</v>
      </c>
      <c r="D41" s="37" t="s">
        <v>290</v>
      </c>
      <c r="E41" s="38" t="s">
        <v>291</v>
      </c>
      <c r="F41" s="21">
        <v>4.6399999999999997</v>
      </c>
      <c r="G41" s="21">
        <v>4.6399999999999997</v>
      </c>
      <c r="H41" s="21"/>
      <c r="I41" s="40"/>
    </row>
    <row r="42" spans="1:9" ht="19.899999999999999" customHeight="1">
      <c r="B42" s="36" t="s">
        <v>178</v>
      </c>
      <c r="C42" s="36" t="s">
        <v>235</v>
      </c>
      <c r="D42" s="37" t="s">
        <v>292</v>
      </c>
      <c r="E42" s="38" t="s">
        <v>293</v>
      </c>
      <c r="F42" s="21">
        <v>133.94999999999999</v>
      </c>
      <c r="G42" s="21">
        <v>133.94999999999999</v>
      </c>
      <c r="H42" s="21"/>
      <c r="I42" s="40"/>
    </row>
    <row r="43" spans="1:9" ht="19.899999999999999" customHeight="1">
      <c r="B43" s="36" t="s">
        <v>178</v>
      </c>
      <c r="C43" s="36" t="s">
        <v>294</v>
      </c>
      <c r="D43" s="37" t="s">
        <v>295</v>
      </c>
      <c r="E43" s="38" t="s">
        <v>296</v>
      </c>
      <c r="F43" s="21">
        <v>155.56</v>
      </c>
      <c r="G43" s="21">
        <v>155.56</v>
      </c>
      <c r="H43" s="21"/>
      <c r="I43" s="40"/>
    </row>
    <row r="44" spans="1:9" ht="19.899999999999999" customHeight="1">
      <c r="B44" s="36" t="s">
        <v>178</v>
      </c>
      <c r="C44" s="36" t="s">
        <v>191</v>
      </c>
      <c r="D44" s="37" t="s">
        <v>297</v>
      </c>
      <c r="E44" s="38" t="s">
        <v>298</v>
      </c>
      <c r="F44" s="21">
        <v>4.1399999999999997</v>
      </c>
      <c r="G44" s="21">
        <v>4.1399999999999997</v>
      </c>
      <c r="H44" s="21"/>
      <c r="I44" s="40"/>
    </row>
    <row r="45" spans="1:9" ht="19.899999999999999" customHeight="1">
      <c r="A45" s="81"/>
      <c r="B45" s="36" t="s">
        <v>178</v>
      </c>
      <c r="C45" s="36" t="s">
        <v>191</v>
      </c>
      <c r="D45" s="37" t="s">
        <v>299</v>
      </c>
      <c r="E45" s="38" t="s">
        <v>300</v>
      </c>
      <c r="F45" s="21">
        <v>0.82</v>
      </c>
      <c r="G45" s="21">
        <v>0.82</v>
      </c>
      <c r="H45" s="21"/>
      <c r="I45" s="40"/>
    </row>
    <row r="46" spans="1:9" ht="19.899999999999999" customHeight="1">
      <c r="A46" s="81"/>
      <c r="B46" s="36" t="s">
        <v>178</v>
      </c>
      <c r="C46" s="36" t="s">
        <v>191</v>
      </c>
      <c r="D46" s="37" t="s">
        <v>301</v>
      </c>
      <c r="E46" s="38" t="s">
        <v>302</v>
      </c>
      <c r="F46" s="21">
        <v>3.32</v>
      </c>
      <c r="G46" s="21">
        <v>3.32</v>
      </c>
      <c r="H46" s="21"/>
      <c r="I46" s="40"/>
    </row>
    <row r="47" spans="1:9" ht="19.899999999999999" customHeight="1">
      <c r="B47" s="36" t="s">
        <v>1</v>
      </c>
      <c r="C47" s="36" t="s">
        <v>1</v>
      </c>
      <c r="D47" s="37" t="s">
        <v>303</v>
      </c>
      <c r="E47" s="38" t="s">
        <v>304</v>
      </c>
      <c r="F47" s="21">
        <v>113.4</v>
      </c>
      <c r="G47" s="21">
        <v>113.4</v>
      </c>
      <c r="H47" s="21"/>
      <c r="I47" s="40"/>
    </row>
    <row r="48" spans="1:9" ht="19.899999999999999" customHeight="1">
      <c r="A48" s="13"/>
      <c r="B48" s="36" t="s">
        <v>196</v>
      </c>
      <c r="C48" s="36" t="s">
        <v>197</v>
      </c>
      <c r="D48" s="37" t="s">
        <v>305</v>
      </c>
      <c r="E48" s="38" t="s">
        <v>306</v>
      </c>
      <c r="F48" s="21">
        <v>113.4</v>
      </c>
      <c r="G48" s="21">
        <v>113.4</v>
      </c>
      <c r="H48" s="21"/>
      <c r="I48" s="40"/>
    </row>
    <row r="49" spans="1:9" ht="19.899999999999999" customHeight="1">
      <c r="A49" s="13"/>
      <c r="B49" s="36" t="s">
        <v>196</v>
      </c>
      <c r="C49" s="36" t="s">
        <v>197</v>
      </c>
      <c r="D49" s="37" t="s">
        <v>307</v>
      </c>
      <c r="E49" s="38" t="s">
        <v>308</v>
      </c>
      <c r="F49" s="21">
        <v>113.4</v>
      </c>
      <c r="G49" s="21">
        <v>113.4</v>
      </c>
      <c r="H49" s="21"/>
      <c r="I49" s="40"/>
    </row>
    <row r="50" spans="1:9" ht="8.4499999999999993" customHeight="1">
      <c r="A50" s="23"/>
      <c r="B50" s="23"/>
      <c r="C50" s="23"/>
      <c r="D50" s="39"/>
      <c r="E50" s="23"/>
      <c r="F50" s="23"/>
      <c r="G50" s="23"/>
      <c r="H50" s="23"/>
      <c r="I50" s="41"/>
    </row>
  </sheetData>
  <mergeCells count="15">
    <mergeCell ref="D5:D6"/>
    <mergeCell ref="E5:E6"/>
    <mergeCell ref="F5:F6"/>
    <mergeCell ref="G5:G6"/>
    <mergeCell ref="H5:H6"/>
    <mergeCell ref="B5:C5"/>
    <mergeCell ref="A14:A16"/>
    <mergeCell ref="A35:A37"/>
    <mergeCell ref="A40:A41"/>
    <mergeCell ref="A45:A46"/>
    <mergeCell ref="B1:C1"/>
    <mergeCell ref="B2:H2"/>
    <mergeCell ref="B3:E3"/>
    <mergeCell ref="B4:E4"/>
    <mergeCell ref="F4:H4"/>
  </mergeCells>
  <phoneticPr fontId="16" type="noConversion"/>
  <pageMargins left="0.74803149606299213" right="0.74803149606299213" top="0.27559055118110237" bottom="0.27559055118110237" header="0" footer="0"/>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15</vt:i4>
      </vt:variant>
      <vt:variant>
        <vt:lpstr>命名范围</vt:lpstr>
      </vt:variant>
      <vt:variant>
        <vt:i4>1</vt:i4>
      </vt:variant>
    </vt:vector>
  </HeadingPairs>
  <TitlesOfParts>
    <vt:vector size="16" baseType="lpstr">
      <vt:lpstr>封面</vt:lpstr>
      <vt:lpstr>1</vt:lpstr>
      <vt:lpstr>1-1</vt:lpstr>
      <vt:lpstr>1-2</vt:lpstr>
      <vt:lpstr>2</vt:lpstr>
      <vt:lpstr>2-1</vt:lpstr>
      <vt:lpstr>3</vt:lpstr>
      <vt:lpstr>3-2</vt:lpstr>
      <vt:lpstr>3-1</vt:lpstr>
      <vt:lpstr>3-3</vt:lpstr>
      <vt:lpstr>4</vt:lpstr>
      <vt:lpstr>4-1</vt:lpstr>
      <vt:lpstr>5</vt:lpstr>
      <vt:lpstr>13</vt:lpstr>
      <vt:lpstr>14</vt:lpstr>
      <vt:lpstr>'13'!Print_Titles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2023-02-03T06:49:26Z</cp:lastPrinted>
  <dcterms:created xsi:type="dcterms:W3CDTF">2023-01-29T07:44:00Z</dcterms:created>
  <dcterms:modified xsi:type="dcterms:W3CDTF">2023-02-03T08:44:07Z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2052-9.1.0.5218</vt:lpwstr>
  </property>
</Properties>
</file>