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Sheet1" sheetId="1" r:id="rId1"/>
    <sheet name="Sheet3" sheetId="3" r:id="rId2"/>
    <sheet name="Sheet2" sheetId="2" r:id="rId3"/>
    <sheet name="Sheet4" sheetId="4" r:id="rId4"/>
  </sheets>
  <definedNames>
    <definedName name="_xlnm.Print_Area" localSheetId="2">Sheet2!$A:$D</definedName>
  </definedNames>
  <calcPr calcId="144525"/>
</workbook>
</file>

<file path=xl/sharedStrings.xml><?xml version="1.0" encoding="utf-8"?>
<sst xmlns="http://schemas.openxmlformats.org/spreadsheetml/2006/main" count="51">
  <si>
    <t>附件1</t>
  </si>
  <si>
    <t>2018年中央财政农业生产发展资金分配表</t>
  </si>
  <si>
    <t>单位：万元</t>
  </si>
  <si>
    <t>县区名称</t>
  </si>
  <si>
    <t>合计</t>
  </si>
  <si>
    <t>适度规模经营</t>
  </si>
  <si>
    <t>国家现代农业产业园建设</t>
  </si>
  <si>
    <t>优势特色主导产业发展</t>
  </si>
  <si>
    <t>培育新型农业经营主体</t>
  </si>
  <si>
    <t>绿色高效技术推广服务</t>
  </si>
  <si>
    <t>农村一二三产业融合发展</t>
  </si>
  <si>
    <t>畜牧水产发展</t>
  </si>
  <si>
    <t>属于全国连片特困地区县和国家扶贫开发工作重点县标识(用“是”表示)</t>
  </si>
  <si>
    <t>备注</t>
  </si>
  <si>
    <t>约束性任务</t>
  </si>
  <si>
    <t>指导性任务</t>
  </si>
  <si>
    <t>小计</t>
  </si>
  <si>
    <t>其中：农业重大技术协同推广计划试点</t>
  </si>
  <si>
    <t>其中：果菜茶有机肥替代化肥试点</t>
  </si>
  <si>
    <r>
      <rPr>
        <b/>
        <sz val="10"/>
        <color rgb="FF000000"/>
        <rFont val="宋体"/>
        <charset val="134"/>
      </rPr>
      <t xml:space="preserve">  </t>
    </r>
    <r>
      <rPr>
        <b/>
        <sz val="10"/>
        <color rgb="FF000000"/>
        <rFont val="宋体"/>
        <charset val="134"/>
      </rPr>
      <t>广元市</t>
    </r>
  </si>
  <si>
    <t xml:space="preserve">    市本级</t>
  </si>
  <si>
    <r>
      <rPr>
        <sz val="10"/>
        <color rgb="FF000000"/>
        <rFont val="宋体"/>
        <charset val="134"/>
      </rPr>
      <t xml:space="preserve">    </t>
    </r>
    <r>
      <rPr>
        <sz val="10"/>
        <color rgb="FF000000"/>
        <rFont val="宋体"/>
        <charset val="134"/>
      </rPr>
      <t>利州区</t>
    </r>
  </si>
  <si>
    <r>
      <rPr>
        <sz val="10"/>
        <color rgb="FF000000"/>
        <rFont val="宋体"/>
        <charset val="134"/>
      </rPr>
      <t xml:space="preserve">    </t>
    </r>
    <r>
      <rPr>
        <sz val="10"/>
        <color rgb="FF000000"/>
        <rFont val="宋体"/>
        <charset val="134"/>
      </rPr>
      <t>昭化区</t>
    </r>
  </si>
  <si>
    <t>是</t>
  </si>
  <si>
    <r>
      <rPr>
        <sz val="10"/>
        <color rgb="FF000000"/>
        <rFont val="宋体"/>
        <charset val="134"/>
      </rPr>
      <t xml:space="preserve">    </t>
    </r>
    <r>
      <rPr>
        <sz val="10"/>
        <color rgb="FF000000"/>
        <rFont val="宋体"/>
        <charset val="134"/>
      </rPr>
      <t>朝天区</t>
    </r>
  </si>
  <si>
    <t>附件2</t>
  </si>
  <si>
    <t>2018年中央财政农业生产发展资金分配表（市本级分配）</t>
  </si>
  <si>
    <t>县区（单位）名称</t>
  </si>
  <si>
    <t>培育新型农业经营主体（农村集体资产清产核资）</t>
  </si>
  <si>
    <t xml:space="preserve">    市农业局</t>
  </si>
  <si>
    <t xml:space="preserve">    苍溪县</t>
  </si>
  <si>
    <t xml:space="preserve">    剑阁县</t>
  </si>
  <si>
    <t xml:space="preserve">    旺苍县</t>
  </si>
  <si>
    <t xml:space="preserve">    青川县</t>
  </si>
  <si>
    <t xml:space="preserve">    经开区</t>
  </si>
  <si>
    <t>附件3</t>
  </si>
  <si>
    <t>2018年中央财政农业生产发展资金绩效目标表</t>
  </si>
  <si>
    <t>地区名称</t>
  </si>
  <si>
    <t>产出指标</t>
  </si>
  <si>
    <t>效益指标</t>
  </si>
  <si>
    <t>满意度指标</t>
  </si>
  <si>
    <r>
      <rPr>
        <sz val="10"/>
        <color rgb="FF000000"/>
        <rFont val="宋体"/>
        <charset val="134"/>
      </rPr>
      <t xml:space="preserve">    </t>
    </r>
    <r>
      <rPr>
        <sz val="10"/>
        <color rgb="FF000000"/>
        <rFont val="宋体"/>
        <charset val="134"/>
      </rPr>
      <t>广元市本级</t>
    </r>
  </si>
  <si>
    <t>年度农业生产发展资金执行率≥90%；种粮大户补贴资金9月底前发放完毕；开展清产核资的农村集体经济组织比例达60%以上；</t>
  </si>
  <si>
    <t>资金使用无重大违规违纪问题；</t>
  </si>
  <si>
    <t/>
  </si>
  <si>
    <t>年度农业生产发展资金执行率≥90%；农业生产社会化服务面积不低于6万亩；支持家庭农场数量5个；完成农机购置补贴机具数73台套，农机购置补贴年度资金兑付率达90%；培育现代青年农场主5人、农业职业经理人5人；培训新型农业经营主体带头人226人；100%建立健全新型职业农民培育对象库、师资库、基地库；农民培训利用全国农业科教云平台实行信息化管理和服务，及时在线填报有关信息；支持农民合作社和联合社数量3个；深化基层农技推广体系改革，参加5天以上脱产业务培训的基层农技人员50人，农业主推技术到位率≥95%；</t>
  </si>
  <si>
    <t>资金使用无重大违规违纪问题；适度规模经营水平稳步提升；新型职业农民生产经营能力和带动能力明显增强；财政奖补支持合作社服务带动能力明显增强；</t>
  </si>
  <si>
    <t>新型职业农民对培育基地和师资的满意度≥80％；对政府提供的跟踪服务的满意度≥70％；农技推广服务对象满意度≥70%；</t>
  </si>
  <si>
    <t>年度农业生产发展资金执行率≥90%；农业生产社会化服务面积不低于6万亩；支持家庭农场数量5个；完成农机购置补贴机具数149台套，农机购置补贴年度资金兑付率达90%；培育现代青年农场主9人、农业职业经理人5人；培训新型农业经营主体带头人400人；100%建立健全新型职业农民培育对象库、师资库、基地库；农民培训利用全国农业科教云平台实行信息化管理和服务，及时在线填报有关信息；支持农民合作社和联合社数量2个；深化基层农技推广体系改革，参加5天以上脱产业务培训的基层农技人员85人，招募特聘农技员1-5名，农业主推技术到位率≥95%；</t>
  </si>
  <si>
    <t>年度农业生产发展资金执行率≥90%；农业生产社会化服务面积不低于4万亩；支持家庭农场数量4个；完成农机购置补贴机具数69台套，农机购置补贴年度资金兑付率达90%；培育现代青年农场主3人、农业职业经理人3人；培训新型农业经营主体带头人165人；100%建立健全新型职业农民培育对象库、师资库、基地库；农民培训利用全国农业科教云平台实行信息化管理和服务，及时在线填报有关信息；支持农民合作社和联合社数量1个；深化基层农技推广体系改革，参加5天以上脱产业务培训的基层农技人员70人，招募特聘农技员1-5名，农业主推技术到位率≥95%；现代草地畜牧业项目区可食鲜草产量增幅≥10％；</t>
  </si>
  <si>
    <t>资金使用无重大违规违纪问题；适度规模经营水平稳步提升；新型职业农民生产经营能力和带动能力明显增强；财政奖补支持合作社服务带动能力明显增强；现代草地畜牧业项目区单位牛羊养殖综合效益增幅≥5%；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</si>
</sst>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);[Red]\(0.00\)"/>
    <numFmt numFmtId="177" formatCode="0_);[Red]\(0\)"/>
  </numFmts>
  <fonts count="32">
    <font>
      <sz val="11"/>
      <color theme="1"/>
      <name val="宋体"/>
      <charset val="134"/>
      <scheme val="minor"/>
    </font>
    <font>
      <sz val="11"/>
      <color rgb="FF000000"/>
      <name val="宋体"/>
      <charset val="134"/>
    </font>
    <font>
      <sz val="12"/>
      <name val="Times New Roman"/>
      <charset val="0"/>
    </font>
    <font>
      <sz val="18"/>
      <color rgb="FF000000"/>
      <name val="方正小标宋简体"/>
      <charset val="134"/>
    </font>
    <font>
      <sz val="10"/>
      <color rgb="FF000000"/>
      <name val="宋体"/>
      <charset val="134"/>
    </font>
    <font>
      <sz val="10"/>
      <name val="宋体"/>
      <charset val="134"/>
    </font>
    <font>
      <b/>
      <sz val="10"/>
      <color rgb="FF000000"/>
      <name val="宋体"/>
      <charset val="134"/>
    </font>
    <font>
      <sz val="10"/>
      <name val="Times New Roman"/>
      <charset val="0"/>
    </font>
    <font>
      <b/>
      <sz val="10"/>
      <name val="Times New Roman"/>
      <charset val="0"/>
    </font>
    <font>
      <sz val="9"/>
      <name val="宋体"/>
      <charset val="134"/>
    </font>
    <font>
      <b/>
      <sz val="10"/>
      <name val="宋体"/>
      <charset val="134"/>
    </font>
    <font>
      <sz val="8"/>
      <color rgb="FF000000"/>
      <name val="Times New Roman"/>
      <charset val="0"/>
    </font>
    <font>
      <sz val="10"/>
      <color rgb="FF000000"/>
      <name val="Times New Roman"/>
      <charset val="0"/>
    </font>
    <font>
      <b/>
      <sz val="11"/>
      <color rgb="FF3F3F3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19" fillId="5" borderId="1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4" borderId="17" applyNumberFormat="0" applyFon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6" fillId="0" borderId="19" applyNumberFormat="0" applyFill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13" fillId="2" borderId="14" applyNumberFormat="0" applyAlignment="0" applyProtection="0">
      <alignment vertical="center"/>
    </xf>
    <xf numFmtId="0" fontId="17" fillId="2" borderId="18" applyNumberFormat="0" applyAlignment="0" applyProtection="0">
      <alignment vertical="center"/>
    </xf>
    <xf numFmtId="0" fontId="15" fillId="3" borderId="15" applyNumberForma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20" applyNumberFormat="0" applyFill="0" applyAlignment="0" applyProtection="0">
      <alignment vertical="center"/>
    </xf>
    <xf numFmtId="0" fontId="31" fillId="0" borderId="21" applyNumberFormat="0" applyFill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vertical="justify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177" fontId="4" fillId="0" borderId="1" xfId="0" applyNumberFormat="1" applyFont="1" applyBorder="1" applyAlignment="1">
      <alignment horizontal="center" vertical="center" wrapText="1"/>
    </xf>
    <xf numFmtId="177" fontId="5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 applyProtection="1">
      <alignment horizontal="left" vertical="center" wrapText="1" shrinkToFit="1"/>
      <protection hidden="1"/>
    </xf>
    <xf numFmtId="176" fontId="5" fillId="0" borderId="4" xfId="0" applyNumberFormat="1" applyFont="1" applyBorder="1" applyAlignment="1">
      <alignment vertical="justify" wrapText="1"/>
    </xf>
    <xf numFmtId="176" fontId="5" fillId="0" borderId="4" xfId="0" applyNumberFormat="1" applyFont="1" applyBorder="1" applyAlignment="1">
      <alignment vertical="center" wrapText="1"/>
    </xf>
    <xf numFmtId="0" fontId="4" fillId="0" borderId="3" xfId="0" applyFont="1" applyBorder="1" applyAlignment="1" applyProtection="1">
      <alignment horizontal="left" vertical="center" wrapText="1" shrinkToFit="1"/>
      <protection hidden="1"/>
    </xf>
    <xf numFmtId="0" fontId="7" fillId="0" borderId="0" xfId="0" applyFont="1" applyAlignment="1">
      <alignment horizontal="center" vertical="center" wrapText="1"/>
    </xf>
    <xf numFmtId="0" fontId="0" fillId="0" borderId="0" xfId="0" applyBorder="1">
      <alignment vertical="center"/>
    </xf>
    <xf numFmtId="0" fontId="8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right" vertical="center" wrapText="1"/>
    </xf>
    <xf numFmtId="0" fontId="4" fillId="0" borderId="6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  <protection locked="0"/>
    </xf>
    <xf numFmtId="0" fontId="10" fillId="0" borderId="5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0" fillId="0" borderId="1" xfId="0" applyBorder="1">
      <alignment vertical="center"/>
    </xf>
    <xf numFmtId="0" fontId="5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7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5" fillId="0" borderId="1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7" fillId="0" borderId="4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6"/>
  <sheetViews>
    <sheetView tabSelected="1" workbookViewId="0">
      <selection activeCell="V9" sqref="V9"/>
    </sheetView>
  </sheetViews>
  <sheetFormatPr defaultColWidth="9" defaultRowHeight="13.5"/>
  <cols>
    <col min="1" max="1" width="10.25" customWidth="1"/>
    <col min="2" max="16" width="7" customWidth="1"/>
  </cols>
  <sheetData>
    <row r="1" ht="15.75" spans="1:16">
      <c r="A1" s="1" t="s">
        <v>0</v>
      </c>
      <c r="B1" s="13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45"/>
      <c r="P1" s="3"/>
    </row>
    <row r="2" ht="26.25" customHeight="1" spans="1:16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</row>
    <row r="3" ht="15.75" customHeight="1" spans="1:16">
      <c r="A3" s="14"/>
      <c r="B3" s="14"/>
      <c r="C3" s="14"/>
      <c r="D3" s="14"/>
      <c r="E3" s="14"/>
      <c r="F3" s="36"/>
      <c r="G3" s="11"/>
      <c r="H3" s="11"/>
      <c r="I3" s="46"/>
      <c r="J3" s="46"/>
      <c r="K3" s="11"/>
      <c r="L3" s="11"/>
      <c r="M3" s="11"/>
      <c r="N3" s="16" t="s">
        <v>2</v>
      </c>
      <c r="O3" s="16"/>
      <c r="P3" s="16"/>
    </row>
    <row r="4" ht="51" customHeight="1" spans="1:16">
      <c r="A4" s="18" t="s">
        <v>3</v>
      </c>
      <c r="B4" s="19" t="s">
        <v>4</v>
      </c>
      <c r="C4" s="19"/>
      <c r="D4" s="19"/>
      <c r="E4" s="37" t="s">
        <v>5</v>
      </c>
      <c r="F4" s="38" t="s">
        <v>6</v>
      </c>
      <c r="G4" s="19" t="s">
        <v>7</v>
      </c>
      <c r="H4" s="39" t="s">
        <v>8</v>
      </c>
      <c r="I4" s="20" t="s">
        <v>9</v>
      </c>
      <c r="J4" s="20"/>
      <c r="K4" s="20"/>
      <c r="L4" s="20"/>
      <c r="M4" s="39" t="s">
        <v>10</v>
      </c>
      <c r="N4" s="28" t="s">
        <v>11</v>
      </c>
      <c r="O4" s="24" t="s">
        <v>12</v>
      </c>
      <c r="P4" s="24" t="s">
        <v>13</v>
      </c>
    </row>
    <row r="5" ht="14.25" customHeight="1" spans="1:16">
      <c r="A5" s="18"/>
      <c r="B5" s="23" t="s">
        <v>4</v>
      </c>
      <c r="C5" s="24" t="s">
        <v>14</v>
      </c>
      <c r="D5" s="24" t="s">
        <v>15</v>
      </c>
      <c r="E5" s="40" t="s">
        <v>15</v>
      </c>
      <c r="F5" s="18" t="s">
        <v>14</v>
      </c>
      <c r="G5" s="40" t="s">
        <v>15</v>
      </c>
      <c r="H5" s="40" t="s">
        <v>15</v>
      </c>
      <c r="I5" s="40" t="s">
        <v>16</v>
      </c>
      <c r="J5" s="40" t="s">
        <v>15</v>
      </c>
      <c r="K5" s="47" t="s">
        <v>14</v>
      </c>
      <c r="L5" s="47"/>
      <c r="M5" s="40" t="s">
        <v>15</v>
      </c>
      <c r="N5" s="24" t="s">
        <v>15</v>
      </c>
      <c r="O5" s="24"/>
      <c r="P5" s="24"/>
    </row>
    <row r="6" ht="58" customHeight="1" spans="1:16">
      <c r="A6" s="18"/>
      <c r="B6" s="23"/>
      <c r="C6" s="24"/>
      <c r="D6" s="24"/>
      <c r="E6" s="40"/>
      <c r="F6" s="18"/>
      <c r="G6" s="40"/>
      <c r="H6" s="40"/>
      <c r="I6" s="40"/>
      <c r="J6" s="40"/>
      <c r="K6" s="27" t="s">
        <v>17</v>
      </c>
      <c r="L6" s="27" t="s">
        <v>18</v>
      </c>
      <c r="M6" s="40"/>
      <c r="N6" s="24"/>
      <c r="O6" s="24"/>
      <c r="P6" s="24"/>
    </row>
    <row r="7" ht="34" customHeight="1" spans="1:16">
      <c r="A7" s="7" t="s">
        <v>19</v>
      </c>
      <c r="B7" s="29">
        <v>3020</v>
      </c>
      <c r="C7" s="29">
        <f>SUM(C9:C11)</f>
        <v>0</v>
      </c>
      <c r="D7" s="29">
        <f>SUM(D9:D11)</f>
        <v>2742</v>
      </c>
      <c r="E7" s="29">
        <v>1712</v>
      </c>
      <c r="F7" s="29">
        <f t="shared" ref="E7:O7" si="0">SUM(F9:F11)</f>
        <v>0</v>
      </c>
      <c r="G7" s="29">
        <f t="shared" si="0"/>
        <v>0</v>
      </c>
      <c r="H7" s="29">
        <v>420</v>
      </c>
      <c r="I7" s="29">
        <v>260</v>
      </c>
      <c r="J7" s="29">
        <v>260</v>
      </c>
      <c r="K7" s="29">
        <f t="shared" si="0"/>
        <v>0</v>
      </c>
      <c r="L7" s="29">
        <f t="shared" si="0"/>
        <v>0</v>
      </c>
      <c r="M7" s="29">
        <f t="shared" si="0"/>
        <v>0</v>
      </c>
      <c r="N7" s="29">
        <v>350</v>
      </c>
      <c r="O7" s="29">
        <f t="shared" si="0"/>
        <v>0</v>
      </c>
      <c r="P7" s="48"/>
    </row>
    <row r="8" ht="34" customHeight="1" spans="1:16">
      <c r="A8" s="10" t="s">
        <v>20</v>
      </c>
      <c r="B8" s="27">
        <v>278</v>
      </c>
      <c r="C8" s="27"/>
      <c r="D8" s="27">
        <v>278</v>
      </c>
      <c r="E8" s="27">
        <v>99</v>
      </c>
      <c r="F8" s="41"/>
      <c r="G8" s="42"/>
      <c r="H8" s="27">
        <v>179</v>
      </c>
      <c r="I8" s="27"/>
      <c r="J8" s="29"/>
      <c r="K8" s="29"/>
      <c r="L8" s="29"/>
      <c r="M8" s="29"/>
      <c r="N8" s="29"/>
      <c r="O8" s="29"/>
      <c r="P8" s="48"/>
    </row>
    <row r="9" ht="34" customHeight="1" spans="1:16">
      <c r="A9" s="10" t="s">
        <v>21</v>
      </c>
      <c r="B9" s="27">
        <v>850</v>
      </c>
      <c r="C9" s="27"/>
      <c r="D9" s="27">
        <v>850</v>
      </c>
      <c r="E9" s="27">
        <v>640</v>
      </c>
      <c r="F9" s="41"/>
      <c r="G9" s="42"/>
      <c r="H9" s="27">
        <v>160</v>
      </c>
      <c r="I9" s="27">
        <v>50</v>
      </c>
      <c r="J9" s="27">
        <v>50</v>
      </c>
      <c r="K9" s="42"/>
      <c r="L9" s="42"/>
      <c r="M9" s="27">
        <v>0</v>
      </c>
      <c r="N9" s="27">
        <v>0</v>
      </c>
      <c r="O9" s="49"/>
      <c r="P9" s="48"/>
    </row>
    <row r="10" ht="34" customHeight="1" spans="1:16">
      <c r="A10" s="10" t="s">
        <v>22</v>
      </c>
      <c r="B10" s="27">
        <v>925</v>
      </c>
      <c r="C10" s="27"/>
      <c r="D10" s="27">
        <v>925</v>
      </c>
      <c r="E10" s="27"/>
      <c r="F10" s="41"/>
      <c r="G10" s="42"/>
      <c r="H10" s="27"/>
      <c r="I10" s="27"/>
      <c r="J10" s="27"/>
      <c r="K10" s="42"/>
      <c r="L10" s="42"/>
      <c r="M10" s="27"/>
      <c r="N10" s="27"/>
      <c r="O10" s="27" t="s">
        <v>23</v>
      </c>
      <c r="P10" s="48"/>
    </row>
    <row r="11" ht="34" customHeight="1" spans="1:16">
      <c r="A11" s="10" t="s">
        <v>24</v>
      </c>
      <c r="B11" s="27">
        <v>967</v>
      </c>
      <c r="C11" s="27"/>
      <c r="D11" s="27">
        <v>967</v>
      </c>
      <c r="E11" s="27"/>
      <c r="F11" s="41"/>
      <c r="G11" s="42"/>
      <c r="H11" s="27"/>
      <c r="I11" s="27"/>
      <c r="J11" s="27"/>
      <c r="K11" s="42"/>
      <c r="L11" s="42"/>
      <c r="M11" s="27"/>
      <c r="N11" s="27"/>
      <c r="O11" s="27" t="s">
        <v>23</v>
      </c>
      <c r="P11" s="48"/>
    </row>
    <row r="12" ht="24" customHeight="1" spans="1:16">
      <c r="A12" s="43"/>
      <c r="B12" s="13"/>
      <c r="C12" s="11"/>
      <c r="D12" s="11"/>
      <c r="E12" s="11"/>
      <c r="F12" s="44"/>
      <c r="G12" s="11"/>
      <c r="H12" s="11"/>
      <c r="I12" s="45"/>
      <c r="J12" s="45"/>
      <c r="K12" s="45"/>
      <c r="L12" s="45"/>
      <c r="M12" s="45"/>
      <c r="N12" s="45"/>
      <c r="O12" s="45"/>
      <c r="P12" s="3"/>
    </row>
    <row r="13" ht="24" customHeight="1" spans="1:16">
      <c r="A13" s="43"/>
      <c r="B13" s="13"/>
      <c r="C13" s="11"/>
      <c r="D13" s="11"/>
      <c r="E13" s="11"/>
      <c r="F13" s="44"/>
      <c r="G13" s="11"/>
      <c r="H13" s="11"/>
      <c r="I13" s="45"/>
      <c r="J13" s="45"/>
      <c r="K13" s="45"/>
      <c r="L13" s="45"/>
      <c r="M13" s="45"/>
      <c r="N13" s="45"/>
      <c r="O13" s="45"/>
      <c r="P13" s="3"/>
    </row>
    <row r="14" ht="24" customHeight="1" spans="1:16">
      <c r="A14" s="43"/>
      <c r="B14" s="13"/>
      <c r="C14" s="11"/>
      <c r="D14" s="11"/>
      <c r="E14" s="11"/>
      <c r="F14" s="44"/>
      <c r="G14" s="11"/>
      <c r="H14" s="11"/>
      <c r="I14" s="45"/>
      <c r="J14" s="45"/>
      <c r="K14" s="45"/>
      <c r="L14" s="45"/>
      <c r="M14" s="45"/>
      <c r="N14" s="45"/>
      <c r="O14" s="45"/>
      <c r="P14" s="3"/>
    </row>
    <row r="15" ht="24" customHeight="1" spans="1:16">
      <c r="A15" s="43"/>
      <c r="B15" s="13"/>
      <c r="C15" s="11"/>
      <c r="D15" s="11"/>
      <c r="E15" s="11"/>
      <c r="F15" s="44"/>
      <c r="G15" s="11"/>
      <c r="H15" s="11"/>
      <c r="I15" s="45"/>
      <c r="J15" s="45"/>
      <c r="K15" s="45"/>
      <c r="L15" s="45"/>
      <c r="M15" s="45"/>
      <c r="N15" s="45"/>
      <c r="O15" s="45"/>
      <c r="P15" s="3"/>
    </row>
    <row r="16" ht="15.75" spans="1:16">
      <c r="A16" s="43"/>
      <c r="B16" s="13"/>
      <c r="C16" s="11"/>
      <c r="D16" s="11"/>
      <c r="E16" s="11"/>
      <c r="F16" s="44"/>
      <c r="G16" s="11"/>
      <c r="H16" s="11"/>
      <c r="I16" s="45"/>
      <c r="J16" s="45"/>
      <c r="K16" s="45"/>
      <c r="L16" s="45"/>
      <c r="M16" s="45"/>
      <c r="N16" s="45"/>
      <c r="O16" s="45"/>
      <c r="P16" s="3"/>
    </row>
  </sheetData>
  <mergeCells count="20">
    <mergeCell ref="A2:P2"/>
    <mergeCell ref="A3:E3"/>
    <mergeCell ref="N3:P3"/>
    <mergeCell ref="B4:D4"/>
    <mergeCell ref="I4:L4"/>
    <mergeCell ref="K5:L5"/>
    <mergeCell ref="A4:A6"/>
    <mergeCell ref="B5:B6"/>
    <mergeCell ref="C5:C6"/>
    <mergeCell ref="D5:D6"/>
    <mergeCell ref="E5:E6"/>
    <mergeCell ref="F5:F6"/>
    <mergeCell ref="G5:G6"/>
    <mergeCell ref="H5:H6"/>
    <mergeCell ref="I5:I6"/>
    <mergeCell ref="J5:J6"/>
    <mergeCell ref="M5:M6"/>
    <mergeCell ref="N5:N6"/>
    <mergeCell ref="O4:O6"/>
    <mergeCell ref="P4:P6"/>
  </mergeCells>
  <pageMargins left="0.432638888888889" right="0.15625" top="0.865277777777778" bottom="0.904166666666667" header="0.511805555555556" footer="0.51180555555555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workbookViewId="0">
      <selection activeCell="O14" sqref="O14"/>
    </sheetView>
  </sheetViews>
  <sheetFormatPr defaultColWidth="9" defaultRowHeight="13.5"/>
  <cols>
    <col min="1" max="2" width="17" customWidth="1"/>
    <col min="3" max="3" width="11.375" customWidth="1"/>
    <col min="4" max="4" width="11.625" customWidth="1"/>
    <col min="5" max="5" width="17" customWidth="1"/>
    <col min="6" max="6" width="20.8916666666667" customWidth="1"/>
    <col min="7" max="7" width="17" customWidth="1"/>
    <col min="8" max="8" width="1.875" style="12" customWidth="1"/>
    <col min="9" max="9" width="9" style="12" customWidth="1"/>
  </cols>
  <sheetData>
    <row r="1" ht="15.75" spans="1:7">
      <c r="A1" s="1" t="s">
        <v>25</v>
      </c>
      <c r="B1" s="13"/>
      <c r="C1" s="11"/>
      <c r="D1" s="11"/>
      <c r="E1" s="11"/>
      <c r="F1" s="11"/>
      <c r="G1" s="3"/>
    </row>
    <row r="2" ht="24" spans="1:7">
      <c r="A2" s="4" t="s">
        <v>26</v>
      </c>
      <c r="B2" s="4"/>
      <c r="C2" s="4"/>
      <c r="D2" s="4"/>
      <c r="E2" s="4"/>
      <c r="F2" s="4"/>
      <c r="G2" s="4"/>
    </row>
    <row r="3" spans="1:9">
      <c r="A3" s="14"/>
      <c r="B3" s="14"/>
      <c r="C3" s="14"/>
      <c r="D3" s="14"/>
      <c r="E3" s="15"/>
      <c r="F3" s="11"/>
      <c r="G3" s="16" t="s">
        <v>2</v>
      </c>
      <c r="H3" s="17"/>
      <c r="I3" s="17"/>
    </row>
    <row r="4" ht="29" customHeight="1" spans="1:7">
      <c r="A4" s="18" t="s">
        <v>27</v>
      </c>
      <c r="B4" s="19" t="s">
        <v>4</v>
      </c>
      <c r="C4" s="19"/>
      <c r="D4" s="19"/>
      <c r="E4" s="20" t="s">
        <v>5</v>
      </c>
      <c r="F4" s="21" t="s">
        <v>28</v>
      </c>
      <c r="G4" s="22" t="s">
        <v>13</v>
      </c>
    </row>
    <row r="5" spans="1:7">
      <c r="A5" s="18"/>
      <c r="B5" s="23" t="s">
        <v>4</v>
      </c>
      <c r="C5" s="24" t="s">
        <v>14</v>
      </c>
      <c r="D5" s="24" t="s">
        <v>15</v>
      </c>
      <c r="E5" s="25" t="s">
        <v>15</v>
      </c>
      <c r="F5" s="26" t="s">
        <v>15</v>
      </c>
      <c r="G5" s="22"/>
    </row>
    <row r="6" ht="24" customHeight="1" spans="1:7">
      <c r="A6" s="18"/>
      <c r="B6" s="23"/>
      <c r="C6" s="24"/>
      <c r="D6" s="24"/>
      <c r="E6" s="27"/>
      <c r="F6" s="28"/>
      <c r="G6" s="22"/>
    </row>
    <row r="7" customFormat="1" ht="24" customHeight="1" spans="1:9">
      <c r="A7" s="7" t="s">
        <v>20</v>
      </c>
      <c r="B7" s="29">
        <v>278</v>
      </c>
      <c r="C7" s="29"/>
      <c r="D7" s="29">
        <v>278</v>
      </c>
      <c r="E7" s="30">
        <v>99</v>
      </c>
      <c r="F7" s="31">
        <v>179</v>
      </c>
      <c r="G7" s="22"/>
      <c r="H7" s="12"/>
      <c r="I7" s="12"/>
    </row>
    <row r="8" ht="24" customHeight="1" spans="1:7">
      <c r="A8" s="10" t="s">
        <v>29</v>
      </c>
      <c r="B8" s="22">
        <v>65</v>
      </c>
      <c r="C8" s="10"/>
      <c r="D8" s="22"/>
      <c r="E8" s="22"/>
      <c r="F8" s="32">
        <v>65</v>
      </c>
      <c r="G8" s="33"/>
    </row>
    <row r="9" ht="24" customHeight="1" spans="1:7">
      <c r="A9" s="10" t="s">
        <v>21</v>
      </c>
      <c r="B9" s="22">
        <f t="shared" ref="B9:B16" si="0">SUM(E9:F9)</f>
        <v>17.395</v>
      </c>
      <c r="C9" s="10"/>
      <c r="D9" s="22"/>
      <c r="E9" s="22">
        <v>10.395</v>
      </c>
      <c r="F9" s="32">
        <v>7</v>
      </c>
      <c r="G9" s="33"/>
    </row>
    <row r="10" ht="24" customHeight="1" spans="1:7">
      <c r="A10" s="10" t="s">
        <v>22</v>
      </c>
      <c r="B10" s="22">
        <f>SUM(D10:F10)</f>
        <v>91.824</v>
      </c>
      <c r="C10" s="10"/>
      <c r="D10" s="22"/>
      <c r="E10" s="22">
        <v>76.824</v>
      </c>
      <c r="F10" s="32">
        <v>15</v>
      </c>
      <c r="G10" s="33"/>
    </row>
    <row r="11" ht="24" customHeight="1" spans="1:7">
      <c r="A11" s="10" t="s">
        <v>24</v>
      </c>
      <c r="B11" s="22">
        <f>SUM(D11:F11)</f>
        <v>26.781</v>
      </c>
      <c r="C11" s="10"/>
      <c r="D11" s="22"/>
      <c r="E11" s="22">
        <v>11.781</v>
      </c>
      <c r="F11" s="32">
        <v>15</v>
      </c>
      <c r="G11" s="33"/>
    </row>
    <row r="12" ht="24" customHeight="1" spans="1:7">
      <c r="A12" s="10" t="s">
        <v>30</v>
      </c>
      <c r="B12" s="22">
        <f t="shared" si="0"/>
        <v>25</v>
      </c>
      <c r="C12" s="10"/>
      <c r="D12" s="22"/>
      <c r="E12" s="22"/>
      <c r="F12" s="32">
        <v>25</v>
      </c>
      <c r="G12" s="34"/>
    </row>
    <row r="13" ht="24" customHeight="1" spans="1:7">
      <c r="A13" s="10" t="s">
        <v>31</v>
      </c>
      <c r="B13" s="22">
        <f t="shared" si="0"/>
        <v>20</v>
      </c>
      <c r="C13" s="10"/>
      <c r="D13" s="22"/>
      <c r="E13" s="22"/>
      <c r="F13" s="32">
        <v>20</v>
      </c>
      <c r="G13" s="34"/>
    </row>
    <row r="14" ht="24" customHeight="1" spans="1:7">
      <c r="A14" s="10" t="s">
        <v>32</v>
      </c>
      <c r="B14" s="22">
        <f t="shared" si="0"/>
        <v>15</v>
      </c>
      <c r="C14" s="10"/>
      <c r="D14" s="22"/>
      <c r="E14" s="22"/>
      <c r="F14" s="32">
        <v>15</v>
      </c>
      <c r="G14" s="34"/>
    </row>
    <row r="15" ht="24" customHeight="1" spans="1:7">
      <c r="A15" s="10" t="s">
        <v>33</v>
      </c>
      <c r="B15" s="22">
        <f t="shared" si="0"/>
        <v>15</v>
      </c>
      <c r="C15" s="10"/>
      <c r="D15" s="22"/>
      <c r="E15" s="22"/>
      <c r="F15" s="32">
        <v>15</v>
      </c>
      <c r="G15" s="34"/>
    </row>
    <row r="16" ht="24" customHeight="1" spans="1:7">
      <c r="A16" s="10" t="s">
        <v>34</v>
      </c>
      <c r="B16" s="22">
        <f t="shared" si="0"/>
        <v>2</v>
      </c>
      <c r="C16" s="10"/>
      <c r="D16" s="22"/>
      <c r="E16" s="22"/>
      <c r="F16" s="32">
        <v>2</v>
      </c>
      <c r="G16" s="34"/>
    </row>
    <row r="17" spans="6:6">
      <c r="F17" s="35"/>
    </row>
    <row r="18" spans="6:6">
      <c r="F18" s="12"/>
    </row>
  </sheetData>
  <mergeCells count="10">
    <mergeCell ref="A2:G2"/>
    <mergeCell ref="A3:D3"/>
    <mergeCell ref="B4:D4"/>
    <mergeCell ref="A4:A6"/>
    <mergeCell ref="B5:B6"/>
    <mergeCell ref="C5:C6"/>
    <mergeCell ref="D5:D6"/>
    <mergeCell ref="E5:E6"/>
    <mergeCell ref="F5:F6"/>
    <mergeCell ref="G4:G6"/>
  </mergeCells>
  <pageMargins left="0.75" right="0.75" top="0.94375" bottom="0.826388888888889" header="0.511805555555556" footer="0.511805555555556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workbookViewId="0">
      <selection activeCell="A1" sqref="A$1:D$1048576"/>
    </sheetView>
  </sheetViews>
  <sheetFormatPr defaultColWidth="9" defaultRowHeight="13.5" outlineLevelCol="3"/>
  <cols>
    <col min="1" max="1" width="11" customWidth="1"/>
    <col min="2" max="2" width="39.525" customWidth="1"/>
    <col min="3" max="3" width="23.7333333333333" customWidth="1"/>
    <col min="4" max="4" width="20.875" customWidth="1"/>
  </cols>
  <sheetData>
    <row r="1" ht="15.75" spans="1:4">
      <c r="A1" s="1" t="s">
        <v>35</v>
      </c>
      <c r="B1" s="2"/>
      <c r="C1" s="3"/>
      <c r="D1" s="3"/>
    </row>
    <row r="2" ht="48" customHeight="1" spans="1:4">
      <c r="A2" s="4" t="s">
        <v>36</v>
      </c>
      <c r="B2" s="4"/>
      <c r="C2" s="4"/>
      <c r="D2" s="4"/>
    </row>
    <row r="3" spans="1:4">
      <c r="A3" s="5" t="s">
        <v>37</v>
      </c>
      <c r="B3" s="6" t="s">
        <v>38</v>
      </c>
      <c r="C3" s="6" t="s">
        <v>39</v>
      </c>
      <c r="D3" s="6" t="s">
        <v>40</v>
      </c>
    </row>
    <row r="4" spans="1:4">
      <c r="A4" s="7" t="s">
        <v>19</v>
      </c>
      <c r="B4" s="8"/>
      <c r="C4" s="9"/>
      <c r="D4" s="9"/>
    </row>
    <row r="5" ht="106" customHeight="1" spans="1:4">
      <c r="A5" s="10" t="s">
        <v>41</v>
      </c>
      <c r="B5" s="8" t="s">
        <v>42</v>
      </c>
      <c r="C5" s="9" t="s">
        <v>43</v>
      </c>
      <c r="D5" s="9" t="s">
        <v>44</v>
      </c>
    </row>
    <row r="6" ht="156" customHeight="1" spans="1:4">
      <c r="A6" s="10" t="s">
        <v>21</v>
      </c>
      <c r="B6" s="8" t="s">
        <v>45</v>
      </c>
      <c r="C6" s="9" t="s">
        <v>46</v>
      </c>
      <c r="D6" s="9" t="s">
        <v>47</v>
      </c>
    </row>
    <row r="7" ht="151" customHeight="1" spans="1:4">
      <c r="A7" s="10" t="s">
        <v>22</v>
      </c>
      <c r="B7" s="8" t="s">
        <v>48</v>
      </c>
      <c r="C7" s="9" t="s">
        <v>46</v>
      </c>
      <c r="D7" s="9" t="s">
        <v>47</v>
      </c>
    </row>
    <row r="8" ht="144" spans="1:4">
      <c r="A8" s="10" t="s">
        <v>24</v>
      </c>
      <c r="B8" s="8" t="s">
        <v>49</v>
      </c>
      <c r="C8" s="9" t="s">
        <v>50</v>
      </c>
      <c r="D8" s="9" t="s">
        <v>47</v>
      </c>
    </row>
    <row r="9" ht="15.75" spans="1:4">
      <c r="A9" s="11"/>
      <c r="B9" s="2"/>
      <c r="C9" s="3"/>
      <c r="D9" s="3"/>
    </row>
    <row r="10" ht="15.75" spans="1:4">
      <c r="A10" s="11"/>
      <c r="B10" s="2"/>
      <c r="C10" s="3"/>
      <c r="D10" s="3"/>
    </row>
  </sheetData>
  <mergeCells count="1">
    <mergeCell ref="A2:D2"/>
  </mergeCells>
  <pageMargins left="0.55" right="0.275" top="1" bottom="0.668055555555556" header="0.511805555555556" footer="0.511805555555556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Sheet3</vt:lpstr>
      <vt:lpstr>Sheet2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寇含哲</dc:creator>
  <cp:lastModifiedBy>MooNRic</cp:lastModifiedBy>
  <dcterms:created xsi:type="dcterms:W3CDTF">2018-08-31T02:19:00Z</dcterms:created>
  <dcterms:modified xsi:type="dcterms:W3CDTF">2018-10-25T02:12:28Z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2052-10.1.0.7521</vt:lpwstr>
  </property>
</Properties>
</file>