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activeTab="1"/>
  </bookViews>
  <sheets>
    <sheet name="2018-1" sheetId="1" r:id="rId1"/>
    <sheet name="2018-2" sheetId="2" r:id="rId2"/>
  </sheets>
  <definedNames>
    <definedName name="_xlnm.Print_Titles" localSheetId="0">'2018-1'!$3:$3</definedName>
    <definedName name="_xlnm.Print_Titles" localSheetId="1">'2018-2'!$3:$3</definedName>
  </definedNames>
  <calcPr calcId="124519"/>
</workbook>
</file>

<file path=xl/calcChain.xml><?xml version="1.0" encoding="utf-8"?>
<calcChain xmlns="http://schemas.openxmlformats.org/spreadsheetml/2006/main">
  <c r="J180" i="1"/>
  <c r="J162"/>
  <c r="I13"/>
  <c r="I39"/>
  <c r="I84"/>
  <c r="I91"/>
  <c r="I162"/>
  <c r="I204"/>
  <c r="I199"/>
  <c r="I194"/>
  <c r="I185"/>
  <c r="I180"/>
  <c r="I175"/>
  <c r="I168"/>
  <c r="I133"/>
  <c r="I154"/>
  <c r="I147"/>
  <c r="I140"/>
  <c r="I130"/>
  <c r="I128"/>
  <c r="I125"/>
  <c r="I123"/>
  <c r="I120"/>
  <c r="I117"/>
  <c r="I115"/>
  <c r="I112"/>
  <c r="I109"/>
  <c r="I106"/>
  <c r="I103"/>
  <c r="I100"/>
  <c r="I97"/>
  <c r="I95"/>
  <c r="I76"/>
  <c r="I70"/>
  <c r="I68"/>
  <c r="I64"/>
  <c r="I62"/>
  <c r="I59"/>
  <c r="I54"/>
  <c r="I51"/>
  <c r="I44"/>
  <c r="I41"/>
  <c r="I30"/>
  <c r="I24"/>
  <c r="I21"/>
  <c r="I7"/>
</calcChain>
</file>

<file path=xl/sharedStrings.xml><?xml version="1.0" encoding="utf-8"?>
<sst xmlns="http://schemas.openxmlformats.org/spreadsheetml/2006/main" count="603" uniqueCount="349">
  <si>
    <t>序号</t>
    <phoneticPr fontId="4" type="noConversion"/>
  </si>
  <si>
    <t>纳税人名称</t>
    <phoneticPr fontId="4" type="noConversion"/>
  </si>
  <si>
    <t>身份证件种类</t>
    <phoneticPr fontId="4" type="noConversion"/>
  </si>
  <si>
    <t>身份证件号码</t>
    <phoneticPr fontId="4" type="noConversion"/>
  </si>
  <si>
    <t>生产经营地址</t>
    <phoneticPr fontId="4" type="noConversion"/>
  </si>
  <si>
    <t>欠税税种</t>
    <phoneticPr fontId="4" type="noConversion"/>
  </si>
  <si>
    <t>欠税余额</t>
    <phoneticPr fontId="4" type="noConversion"/>
  </si>
  <si>
    <t>当期新增欠税余额</t>
    <phoneticPr fontId="4" type="noConversion"/>
  </si>
  <si>
    <t>公告单位：四川省广元市地方税务局</t>
    <phoneticPr fontId="4" type="noConversion"/>
  </si>
  <si>
    <t>广元市嘉陵市场管理有限责任公司</t>
    <phoneticPr fontId="4" type="noConversion"/>
  </si>
  <si>
    <t>郭华</t>
    <phoneticPr fontId="4" type="noConversion"/>
  </si>
  <si>
    <t>居民身份证</t>
    <phoneticPr fontId="4" type="noConversion"/>
  </si>
  <si>
    <t>510802197309070065</t>
    <phoneticPr fontId="4" type="noConversion"/>
  </si>
  <si>
    <t>广元市嘉陵市场北段34号</t>
    <phoneticPr fontId="4" type="noConversion"/>
  </si>
  <si>
    <t>营业税</t>
    <phoneticPr fontId="4" type="noConversion"/>
  </si>
  <si>
    <t>城市维护建设税</t>
    <phoneticPr fontId="4" type="noConversion"/>
  </si>
  <si>
    <t>房产税</t>
    <phoneticPr fontId="4" type="noConversion"/>
  </si>
  <si>
    <t>小计</t>
    <phoneticPr fontId="4" type="noConversion"/>
  </si>
  <si>
    <t>91510802905841672Y</t>
    <phoneticPr fontId="4" type="noConversion"/>
  </si>
  <si>
    <t>91510800MA6255L04Q</t>
    <phoneticPr fontId="4" type="noConversion"/>
  </si>
  <si>
    <t>四川克旨达制药有限公司</t>
    <phoneticPr fontId="4" type="noConversion"/>
  </si>
  <si>
    <t>冯健</t>
    <phoneticPr fontId="4" type="noConversion"/>
  </si>
  <si>
    <t>居民身份证</t>
    <phoneticPr fontId="4" type="noConversion"/>
  </si>
  <si>
    <t>440902198703112552</t>
    <phoneticPr fontId="4" type="noConversion"/>
  </si>
  <si>
    <t>广元市经济技术开发区盘龙医药园区水观音路南段2号B</t>
    <phoneticPr fontId="4" type="noConversion"/>
  </si>
  <si>
    <t>城镇土地使用税</t>
    <phoneticPr fontId="4" type="noConversion"/>
  </si>
  <si>
    <t>广元驰天房地产开发有限责任公司</t>
    <phoneticPr fontId="4" type="noConversion"/>
  </si>
  <si>
    <t>夏驰</t>
    <phoneticPr fontId="4" type="noConversion"/>
  </si>
  <si>
    <t>512924197312050036</t>
    <phoneticPr fontId="4" type="noConversion"/>
  </si>
  <si>
    <t>广元经济开发区川浙园服务中心三栋三楼</t>
    <phoneticPr fontId="4" type="noConversion"/>
  </si>
  <si>
    <t>营业税</t>
    <phoneticPr fontId="4" type="noConversion"/>
  </si>
  <si>
    <t>城市维护建设税</t>
    <phoneticPr fontId="4" type="noConversion"/>
  </si>
  <si>
    <t>房产税</t>
    <phoneticPr fontId="4" type="noConversion"/>
  </si>
  <si>
    <t>印花税</t>
    <phoneticPr fontId="4" type="noConversion"/>
  </si>
  <si>
    <t>城镇土地使用税</t>
    <phoneticPr fontId="4" type="noConversion"/>
  </si>
  <si>
    <t>土地增值税</t>
    <phoneticPr fontId="4" type="noConversion"/>
  </si>
  <si>
    <t>契税</t>
    <phoneticPr fontId="4" type="noConversion"/>
  </si>
  <si>
    <t>91510800MA6250P499</t>
    <phoneticPr fontId="4" type="noConversion"/>
  </si>
  <si>
    <t>广元东合时代房地产开发有限公司</t>
    <phoneticPr fontId="4" type="noConversion"/>
  </si>
  <si>
    <t>王静伟</t>
    <phoneticPr fontId="4" type="noConversion"/>
  </si>
  <si>
    <t>130281198802020076</t>
    <phoneticPr fontId="4" type="noConversion"/>
  </si>
  <si>
    <t>广元市宏福嘉苑小区3栋2层</t>
    <phoneticPr fontId="4" type="noConversion"/>
  </si>
  <si>
    <t>企业所得税</t>
    <phoneticPr fontId="4" type="noConversion"/>
  </si>
  <si>
    <t>91510800694818439X</t>
    <phoneticPr fontId="4" type="noConversion"/>
  </si>
  <si>
    <t>510802738345777</t>
    <phoneticPr fontId="4" type="noConversion"/>
  </si>
  <si>
    <t>广元市大东实业有限公司</t>
    <phoneticPr fontId="4" type="noConversion"/>
  </si>
  <si>
    <t>张元贵</t>
    <phoneticPr fontId="4" type="noConversion"/>
  </si>
  <si>
    <t>510802195602200034</t>
    <phoneticPr fontId="4" type="noConversion"/>
  </si>
  <si>
    <t>四川省广元市利州区东坝文化路150号</t>
    <phoneticPr fontId="4" type="noConversion"/>
  </si>
  <si>
    <t>91510800205820387B</t>
    <phoneticPr fontId="4" type="noConversion"/>
  </si>
  <si>
    <t>广元市大光明实业有限公司</t>
    <phoneticPr fontId="4" type="noConversion"/>
  </si>
  <si>
    <t>黄存光</t>
    <phoneticPr fontId="4" type="noConversion"/>
  </si>
  <si>
    <t>510802195401290010</t>
    <phoneticPr fontId="4" type="noConversion"/>
  </si>
  <si>
    <t>广元市利州西路1号</t>
    <phoneticPr fontId="4" type="noConversion"/>
  </si>
  <si>
    <t>广元明德房地产开发有限公司</t>
    <phoneticPr fontId="4" type="noConversion"/>
  </si>
  <si>
    <t>王勇</t>
    <phoneticPr fontId="4" type="noConversion"/>
  </si>
  <si>
    <t>510802197009110715</t>
    <phoneticPr fontId="4" type="noConversion"/>
  </si>
  <si>
    <t>广元市蜀门北路466号</t>
    <phoneticPr fontId="4" type="noConversion"/>
  </si>
  <si>
    <t>91510800056075001F</t>
    <phoneticPr fontId="4" type="noConversion"/>
  </si>
  <si>
    <t>91510800667406690F</t>
    <phoneticPr fontId="4" type="noConversion"/>
  </si>
  <si>
    <t>广元市科兴建筑装饰有限公司</t>
    <phoneticPr fontId="4" type="noConversion"/>
  </si>
  <si>
    <t>王森缘</t>
    <phoneticPr fontId="4" type="noConversion"/>
  </si>
  <si>
    <t>510802197906120913</t>
    <phoneticPr fontId="4" type="noConversion"/>
  </si>
  <si>
    <t>广元市利州区东坝办事处利州东路北侧“科兴园”</t>
    <phoneticPr fontId="4" type="noConversion"/>
  </si>
  <si>
    <t>广元市钦元房地产开发有限公司</t>
    <phoneticPr fontId="4" type="noConversion"/>
  </si>
  <si>
    <t>陈守元</t>
    <phoneticPr fontId="4" type="noConversion"/>
  </si>
  <si>
    <t>510802194904100034</t>
    <phoneticPr fontId="4" type="noConversion"/>
  </si>
  <si>
    <t>广元市利州区南河滨河南路16号</t>
    <phoneticPr fontId="4" type="noConversion"/>
  </si>
  <si>
    <t>91510802660269515H</t>
    <phoneticPr fontId="4" type="noConversion"/>
  </si>
  <si>
    <t>广元市天成实业有限公司</t>
    <phoneticPr fontId="4" type="noConversion"/>
  </si>
  <si>
    <t>91510802MA6254HN44</t>
    <phoneticPr fontId="4" type="noConversion"/>
  </si>
  <si>
    <t>杨光全</t>
    <phoneticPr fontId="4" type="noConversion"/>
  </si>
  <si>
    <t>510802195506040018</t>
    <phoneticPr fontId="4" type="noConversion"/>
  </si>
  <si>
    <t>四川省广元市利州区郑州路133号</t>
    <phoneticPr fontId="4" type="noConversion"/>
  </si>
  <si>
    <t>510802577581815</t>
    <phoneticPr fontId="4" type="noConversion"/>
  </si>
  <si>
    <t>广元市远见房地产开发有限公司</t>
    <phoneticPr fontId="4" type="noConversion"/>
  </si>
  <si>
    <t>母元杰</t>
    <phoneticPr fontId="4" type="noConversion"/>
  </si>
  <si>
    <t>510823196309050037</t>
    <phoneticPr fontId="4" type="noConversion"/>
  </si>
  <si>
    <t>广元市利州区摩尔天成公寓一单元七楼A号</t>
    <phoneticPr fontId="4" type="noConversion"/>
  </si>
  <si>
    <t>广元万融房地产开发有限公司</t>
    <phoneticPr fontId="4" type="noConversion"/>
  </si>
  <si>
    <t>915108025796193031</t>
    <phoneticPr fontId="4" type="noConversion"/>
  </si>
  <si>
    <t>昝清林</t>
    <phoneticPr fontId="4" type="noConversion"/>
  </si>
  <si>
    <t>51080219551010079X</t>
    <phoneticPr fontId="4" type="noConversion"/>
  </si>
  <si>
    <t>广元市利州区南河广州路41号</t>
    <phoneticPr fontId="4" type="noConversion"/>
  </si>
  <si>
    <t>广元一盛置业有限公司</t>
    <phoneticPr fontId="4" type="noConversion"/>
  </si>
  <si>
    <t>91510802052174504L</t>
    <phoneticPr fontId="4" type="noConversion"/>
  </si>
  <si>
    <t>陈应明</t>
    <phoneticPr fontId="4" type="noConversion"/>
  </si>
  <si>
    <t>51080219621125091X</t>
    <phoneticPr fontId="4" type="noConversion"/>
  </si>
  <si>
    <t>广元市利州区南河办事处南京路开云世家二期一号楼</t>
    <phoneticPr fontId="4" type="noConversion"/>
  </si>
  <si>
    <t>广元卓新地产有限公司</t>
    <phoneticPr fontId="4" type="noConversion"/>
  </si>
  <si>
    <t>91510800071408855D</t>
    <phoneticPr fontId="4" type="noConversion"/>
  </si>
  <si>
    <t>喻荣耀</t>
    <phoneticPr fontId="4" type="noConversion"/>
  </si>
  <si>
    <t>510103195801192231</t>
    <phoneticPr fontId="4" type="noConversion"/>
  </si>
  <si>
    <t>广元市利州区东坝办事处嘉陵路南段139号</t>
    <phoneticPr fontId="4" type="noConversion"/>
  </si>
  <si>
    <t>四川大东建设工程有限公司</t>
    <phoneticPr fontId="4" type="noConversion"/>
  </si>
  <si>
    <t>91510800720841625L</t>
    <phoneticPr fontId="4" type="noConversion"/>
  </si>
  <si>
    <t>王泽远</t>
    <phoneticPr fontId="4" type="noConversion"/>
  </si>
  <si>
    <t>510823195301221191</t>
    <phoneticPr fontId="4" type="noConversion"/>
  </si>
  <si>
    <t>广元市上西坝则天路北段问君楼</t>
    <phoneticPr fontId="4" type="noConversion"/>
  </si>
  <si>
    <t>四川淼汇置业有限公司</t>
    <phoneticPr fontId="4" type="noConversion"/>
  </si>
  <si>
    <t>915108006879489130</t>
    <phoneticPr fontId="4" type="noConversion"/>
  </si>
  <si>
    <t>个人所得税</t>
    <phoneticPr fontId="4" type="noConversion"/>
  </si>
  <si>
    <t>李相益</t>
    <phoneticPr fontId="4" type="noConversion"/>
  </si>
  <si>
    <t>332624196610150778</t>
    <phoneticPr fontId="4" type="noConversion"/>
  </si>
  <si>
    <t>广元市利州区城南市场丁区</t>
    <phoneticPr fontId="4" type="noConversion"/>
  </si>
  <si>
    <t>四川省广元市东南房地产开发有限公司</t>
    <phoneticPr fontId="4" type="noConversion"/>
  </si>
  <si>
    <t>510802720848851</t>
    <phoneticPr fontId="4" type="noConversion"/>
  </si>
  <si>
    <t>周尚怀</t>
    <phoneticPr fontId="4" type="noConversion"/>
  </si>
  <si>
    <t>51082119580320003X</t>
    <phoneticPr fontId="4" type="noConversion"/>
  </si>
  <si>
    <t>广元市嘉陵路南段10号</t>
    <phoneticPr fontId="4" type="noConversion"/>
  </si>
  <si>
    <t>四川飞亚新材料有限公司</t>
    <phoneticPr fontId="4" type="noConversion"/>
  </si>
  <si>
    <t>城市维护建设税</t>
    <phoneticPr fontId="4" type="noConversion"/>
  </si>
  <si>
    <t>房产税</t>
    <phoneticPr fontId="4" type="noConversion"/>
  </si>
  <si>
    <t>城镇土地使用税</t>
    <phoneticPr fontId="4" type="noConversion"/>
  </si>
  <si>
    <t>91510800MA62544DXH</t>
    <phoneticPr fontId="4" type="noConversion"/>
  </si>
  <si>
    <t>余兴江</t>
    <phoneticPr fontId="4" type="noConversion"/>
  </si>
  <si>
    <t>510802196605130734</t>
    <phoneticPr fontId="4" type="noConversion"/>
  </si>
  <si>
    <t>四川省广元市利州区王家营都市工业园</t>
    <phoneticPr fontId="4" type="noConversion"/>
  </si>
  <si>
    <t>居民身份证</t>
    <phoneticPr fontId="4" type="noConversion"/>
  </si>
  <si>
    <t>广元市汉美矿业科技有限公司</t>
    <phoneticPr fontId="4" type="noConversion"/>
  </si>
  <si>
    <t>吴定泰</t>
    <phoneticPr fontId="4" type="noConversion"/>
  </si>
  <si>
    <t>居民身份证</t>
    <phoneticPr fontId="4" type="noConversion"/>
  </si>
  <si>
    <t>513433196406082712</t>
    <phoneticPr fontId="4" type="noConversion"/>
  </si>
  <si>
    <t>广元市经济开发区石龙工业园</t>
    <phoneticPr fontId="4" type="noConversion"/>
  </si>
  <si>
    <t>广元龙腾纺织有限公司</t>
    <phoneticPr fontId="4" type="noConversion"/>
  </si>
  <si>
    <t>杨广亮</t>
    <phoneticPr fontId="4" type="noConversion"/>
  </si>
  <si>
    <t>广元经济技术开发区川浙合作产业园</t>
    <phoneticPr fontId="4" type="noConversion"/>
  </si>
  <si>
    <t>袁跃民</t>
    <phoneticPr fontId="4" type="noConversion"/>
  </si>
  <si>
    <t>530102196302090371</t>
    <phoneticPr fontId="4" type="noConversion"/>
  </si>
  <si>
    <t>广元市经济开发区川浙合作园</t>
    <phoneticPr fontId="4" type="noConversion"/>
  </si>
  <si>
    <t>广元市大昌沟煤业股份公司</t>
    <phoneticPr fontId="4" type="noConversion"/>
  </si>
  <si>
    <t>邹支勇</t>
    <phoneticPr fontId="4" type="noConversion"/>
  </si>
  <si>
    <t>居民身份证</t>
    <phoneticPr fontId="4" type="noConversion"/>
  </si>
  <si>
    <t>512225197304112434</t>
    <phoneticPr fontId="4" type="noConversion"/>
  </si>
  <si>
    <t>四川省广元市经济开发区（盘龙镇黄垭村）</t>
    <phoneticPr fontId="4" type="noConversion"/>
  </si>
  <si>
    <t>四川广融科技股份有限公司</t>
    <phoneticPr fontId="4" type="noConversion"/>
  </si>
  <si>
    <t>曾大业</t>
    <phoneticPr fontId="4" type="noConversion"/>
  </si>
  <si>
    <t>510231196612135276</t>
    <phoneticPr fontId="4" type="noConversion"/>
  </si>
  <si>
    <t>四川广元经济开发区川浙合作产业园区</t>
    <phoneticPr fontId="4" type="noConversion"/>
  </si>
  <si>
    <t>广元市申达实业有限公司</t>
    <phoneticPr fontId="4" type="noConversion"/>
  </si>
  <si>
    <t>郭映华</t>
    <phoneticPr fontId="4" type="noConversion"/>
  </si>
  <si>
    <t>510822195409285772</t>
    <phoneticPr fontId="4" type="noConversion"/>
  </si>
  <si>
    <t>广元市经济开发区王家营工业园区</t>
    <phoneticPr fontId="4" type="noConversion"/>
  </si>
  <si>
    <t>四川景特彩包装有限公司</t>
    <phoneticPr fontId="4" type="noConversion"/>
  </si>
  <si>
    <t>朱在龙</t>
    <phoneticPr fontId="4" type="noConversion"/>
  </si>
  <si>
    <t>330422196409053911</t>
    <phoneticPr fontId="4" type="noConversion"/>
  </si>
  <si>
    <t>四川省广元市经济开发区袁家坝兴广路50号川浙合作产业园</t>
    <phoneticPr fontId="4" type="noConversion"/>
  </si>
  <si>
    <t>四川新中方医药集团股份有限公司</t>
    <phoneticPr fontId="4" type="noConversion"/>
  </si>
  <si>
    <t>何质恒</t>
    <phoneticPr fontId="4" type="noConversion"/>
  </si>
  <si>
    <t>510105198509012519</t>
    <phoneticPr fontId="4" type="noConversion"/>
  </si>
  <si>
    <t>广元市经济技术开发区盘龙镇医药园区水观音路北段一号（仕龙村）</t>
    <phoneticPr fontId="4" type="noConversion"/>
  </si>
  <si>
    <t>四川云杉特种纸业有限公司</t>
    <phoneticPr fontId="4" type="noConversion"/>
  </si>
  <si>
    <t>曹乐</t>
    <phoneticPr fontId="4" type="noConversion"/>
  </si>
  <si>
    <t>511102196212270050</t>
    <phoneticPr fontId="4" type="noConversion"/>
  </si>
  <si>
    <t>广元市经济开发区建陶园区</t>
    <phoneticPr fontId="4" type="noConversion"/>
  </si>
  <si>
    <t>四川广融紧固器材有限公司</t>
    <phoneticPr fontId="4" type="noConversion"/>
  </si>
  <si>
    <t>广元宇兴汽车零部件制造有限公司</t>
    <phoneticPr fontId="4" type="noConversion"/>
  </si>
  <si>
    <t>吴道光</t>
    <phoneticPr fontId="4" type="noConversion"/>
  </si>
  <si>
    <t>51390219871222205X</t>
    <phoneticPr fontId="4" type="noConversion"/>
  </si>
  <si>
    <t>广元经济技术开发区下西王家营工业园区</t>
    <phoneticPr fontId="4" type="noConversion"/>
  </si>
  <si>
    <t>广元海诺食品有限公司</t>
    <phoneticPr fontId="4" type="noConversion"/>
  </si>
  <si>
    <t>王友华</t>
    <phoneticPr fontId="4" type="noConversion"/>
  </si>
  <si>
    <t>510802196508181716</t>
    <phoneticPr fontId="4" type="noConversion"/>
  </si>
  <si>
    <t>广元经济技术开发区王家营工业园区剑北路4号</t>
    <phoneticPr fontId="4" type="noConversion"/>
  </si>
  <si>
    <t>广元龙宇纺织有限公司</t>
    <phoneticPr fontId="4" type="noConversion"/>
  </si>
  <si>
    <t>何兆祥</t>
    <phoneticPr fontId="4" type="noConversion"/>
  </si>
  <si>
    <t>E534464(A)</t>
    <phoneticPr fontId="4" type="noConversion"/>
  </si>
  <si>
    <t>四川省广元市经济开发区下西办事处</t>
    <phoneticPr fontId="4" type="noConversion"/>
  </si>
  <si>
    <t>51082419600414053X</t>
    <phoneticPr fontId="4" type="noConversion"/>
  </si>
  <si>
    <t>苍溪县陵江镇嘉陵路142号</t>
    <phoneticPr fontId="4" type="noConversion"/>
  </si>
  <si>
    <t>苍溪县四源房地产开发有限公司</t>
    <phoneticPr fontId="4" type="noConversion"/>
  </si>
  <si>
    <t>张光元</t>
    <phoneticPr fontId="4" type="noConversion"/>
  </si>
  <si>
    <t>四川省四源建筑安装工程有限公司</t>
    <phoneticPr fontId="4" type="noConversion"/>
  </si>
  <si>
    <t>四川省苍溪县陵江镇嘉陵路142号</t>
    <phoneticPr fontId="4" type="noConversion"/>
  </si>
  <si>
    <t>四川心汇房地产开发有限公司</t>
    <phoneticPr fontId="4" type="noConversion"/>
  </si>
  <si>
    <t>侯平益</t>
    <phoneticPr fontId="4" type="noConversion"/>
  </si>
  <si>
    <t>居民身份证</t>
    <phoneticPr fontId="4" type="noConversion"/>
  </si>
  <si>
    <t>510824196211255217</t>
    <phoneticPr fontId="4" type="noConversion"/>
  </si>
  <si>
    <t>苍溪县陵江镇望江路20号</t>
    <phoneticPr fontId="4" type="noConversion"/>
  </si>
  <si>
    <t>四川省苍溪县红军渡房地产开发有限公司</t>
    <phoneticPr fontId="4" type="noConversion"/>
  </si>
  <si>
    <t>罗长青</t>
    <phoneticPr fontId="4" type="noConversion"/>
  </si>
  <si>
    <t>510824198209280236</t>
    <phoneticPr fontId="4" type="noConversion"/>
  </si>
  <si>
    <t>苍溪县陵江镇人民东路上段</t>
    <phoneticPr fontId="4" type="noConversion"/>
  </si>
  <si>
    <t>915108027446660750</t>
    <phoneticPr fontId="4" type="noConversion"/>
  </si>
  <si>
    <t>四川省广元市东风汽车销售服务有限公司</t>
    <phoneticPr fontId="4" type="noConversion"/>
  </si>
  <si>
    <t>赵德文</t>
    <phoneticPr fontId="4" type="noConversion"/>
  </si>
  <si>
    <t>510802197202125556</t>
    <phoneticPr fontId="4" type="noConversion"/>
  </si>
  <si>
    <t>广元市蜀门南路306号</t>
    <phoneticPr fontId="4" type="noConversion"/>
  </si>
  <si>
    <t>91510800MA6253CR2G</t>
    <phoneticPr fontId="4" type="noConversion"/>
  </si>
  <si>
    <t>城镇土地使用税</t>
    <phoneticPr fontId="4" type="noConversion"/>
  </si>
  <si>
    <t>91510800MA6254R77E</t>
    <phoneticPr fontId="4" type="noConversion"/>
  </si>
  <si>
    <t>510802196002050014</t>
    <phoneticPr fontId="4" type="noConversion"/>
  </si>
  <si>
    <t>91510800560738898A</t>
    <phoneticPr fontId="4" type="noConversion"/>
  </si>
  <si>
    <t>元泰达新材料股份有限公司</t>
    <phoneticPr fontId="4" type="noConversion"/>
  </si>
  <si>
    <t>91510800205851079X</t>
    <phoneticPr fontId="4" type="noConversion"/>
  </si>
  <si>
    <t>91510800579619709D</t>
    <phoneticPr fontId="4" type="noConversion"/>
  </si>
  <si>
    <t>91510800MA62568479</t>
    <phoneticPr fontId="4" type="noConversion"/>
  </si>
  <si>
    <t>91510800MA6250CU9J</t>
    <phoneticPr fontId="4" type="noConversion"/>
  </si>
  <si>
    <t>91510800MA6254NL6P</t>
    <phoneticPr fontId="4" type="noConversion"/>
  </si>
  <si>
    <t>91510800584221834D</t>
    <phoneticPr fontId="4" type="noConversion"/>
  </si>
  <si>
    <t>91510800MA6252CGXK</t>
    <phoneticPr fontId="4" type="noConversion"/>
  </si>
  <si>
    <t>91510800MA62534F3U</t>
    <phoneticPr fontId="4" type="noConversion"/>
  </si>
  <si>
    <t>9151080067141321X9</t>
    <phoneticPr fontId="4" type="noConversion"/>
  </si>
  <si>
    <t>香港永久性居民身份证</t>
    <phoneticPr fontId="4" type="noConversion"/>
  </si>
  <si>
    <t>企业所得税</t>
    <phoneticPr fontId="4" type="noConversion"/>
  </si>
  <si>
    <t>资源税</t>
    <phoneticPr fontId="4" type="noConversion"/>
  </si>
  <si>
    <t>印花税</t>
    <phoneticPr fontId="4" type="noConversion"/>
  </si>
  <si>
    <t>土地增值税</t>
    <phoneticPr fontId="4" type="noConversion"/>
  </si>
  <si>
    <t>契税</t>
    <phoneticPr fontId="4" type="noConversion"/>
  </si>
  <si>
    <t>91510824733396938B</t>
    <phoneticPr fontId="4" type="noConversion"/>
  </si>
  <si>
    <t>91510824062357021A</t>
    <phoneticPr fontId="4" type="noConversion"/>
  </si>
  <si>
    <t>9151082479184193XE</t>
    <phoneticPr fontId="4" type="noConversion"/>
  </si>
  <si>
    <t>9151082473485710X7</t>
    <phoneticPr fontId="4" type="noConversion"/>
  </si>
  <si>
    <t>91510000058247524N</t>
    <phoneticPr fontId="4" type="noConversion"/>
  </si>
  <si>
    <t>小计：</t>
    <phoneticPr fontId="4" type="noConversion"/>
  </si>
  <si>
    <t>91510802742274094H</t>
    <phoneticPr fontId="4" type="noConversion"/>
  </si>
  <si>
    <t>广元市科兴房地产开发（集团）有限公司</t>
    <phoneticPr fontId="4" type="noConversion"/>
  </si>
  <si>
    <t>王开福</t>
    <phoneticPr fontId="4" type="noConversion"/>
  </si>
  <si>
    <t>居民身份证</t>
    <phoneticPr fontId="4" type="noConversion"/>
  </si>
  <si>
    <t>510802196109100915</t>
    <phoneticPr fontId="4" type="noConversion"/>
  </si>
  <si>
    <t>广元市利州区东坝办事处利州东路北侧“科兴园”</t>
    <phoneticPr fontId="4" type="noConversion"/>
  </si>
  <si>
    <t>企业所得税</t>
    <phoneticPr fontId="4" type="noConversion"/>
  </si>
  <si>
    <t>城市维护建设税</t>
    <phoneticPr fontId="4" type="noConversion"/>
  </si>
  <si>
    <t>印花税</t>
    <phoneticPr fontId="4" type="noConversion"/>
  </si>
  <si>
    <t>土地增值税</t>
    <phoneticPr fontId="4" type="noConversion"/>
  </si>
  <si>
    <t>企业所得税</t>
    <phoneticPr fontId="4" type="noConversion"/>
  </si>
  <si>
    <t>契税</t>
    <phoneticPr fontId="4" type="noConversion"/>
  </si>
  <si>
    <t>城市维护建设税</t>
    <phoneticPr fontId="4" type="noConversion"/>
  </si>
  <si>
    <t>房产税</t>
    <phoneticPr fontId="4" type="noConversion"/>
  </si>
  <si>
    <t>城镇土地使用说</t>
    <phoneticPr fontId="4" type="noConversion"/>
  </si>
  <si>
    <t>企业所得税</t>
    <phoneticPr fontId="4" type="noConversion"/>
  </si>
  <si>
    <t>身份证</t>
    <phoneticPr fontId="4" type="noConversion"/>
  </si>
  <si>
    <r>
      <t>9</t>
    </r>
    <r>
      <rPr>
        <sz val="11"/>
        <color indexed="8"/>
        <rFont val="宋体"/>
        <family val="3"/>
        <charset val="134"/>
      </rPr>
      <t>1510802720828578D</t>
    </r>
    <phoneticPr fontId="4" type="noConversion"/>
  </si>
  <si>
    <t>广元市顺达房地产开发有限公司</t>
    <phoneticPr fontId="4" type="noConversion"/>
  </si>
  <si>
    <t>张仲平</t>
    <phoneticPr fontId="4" type="noConversion"/>
  </si>
  <si>
    <t>510802196706140712</t>
    <phoneticPr fontId="4" type="noConversion"/>
  </si>
  <si>
    <t>广元市人民路北段七号</t>
    <phoneticPr fontId="4" type="noConversion"/>
  </si>
  <si>
    <r>
      <t>9</t>
    </r>
    <r>
      <rPr>
        <sz val="11"/>
        <color indexed="8"/>
        <rFont val="宋体"/>
        <family val="3"/>
        <charset val="134"/>
      </rPr>
      <t>151080272747571XM</t>
    </r>
    <phoneticPr fontId="4" type="noConversion"/>
  </si>
  <si>
    <t>广元天为建设项目管理有限公司</t>
    <phoneticPr fontId="4" type="noConversion"/>
  </si>
  <si>
    <t>罗大国</t>
    <phoneticPr fontId="4" type="noConversion"/>
  </si>
  <si>
    <r>
      <t>5</t>
    </r>
    <r>
      <rPr>
        <sz val="11"/>
        <color indexed="8"/>
        <rFont val="宋体"/>
        <family val="3"/>
        <charset val="134"/>
      </rPr>
      <t>10802196405160752</t>
    </r>
    <phoneticPr fontId="4" type="noConversion"/>
  </si>
  <si>
    <t>广元市利州区雪峰街道办事处</t>
    <phoneticPr fontId="4" type="noConversion"/>
  </si>
  <si>
    <r>
      <t>5</t>
    </r>
    <r>
      <rPr>
        <sz val="11"/>
        <color indexed="8"/>
        <rFont val="宋体"/>
        <family val="3"/>
        <charset val="134"/>
      </rPr>
      <t>10802729830121</t>
    </r>
    <phoneticPr fontId="4" type="noConversion"/>
  </si>
  <si>
    <t>广元市利州市场开发有限公司</t>
    <phoneticPr fontId="4" type="noConversion"/>
  </si>
  <si>
    <t>贺廉理</t>
    <phoneticPr fontId="4" type="noConversion"/>
  </si>
  <si>
    <r>
      <t>5</t>
    </r>
    <r>
      <rPr>
        <sz val="11"/>
        <color indexed="8"/>
        <rFont val="宋体"/>
        <family val="3"/>
        <charset val="134"/>
      </rPr>
      <t>10802195511230350</t>
    </r>
    <phoneticPr fontId="4" type="noConversion"/>
  </si>
  <si>
    <t xml:space="preserve">四川省广元市利州区南河街道办事处济南路 </t>
    <phoneticPr fontId="4" type="noConversion"/>
  </si>
  <si>
    <t>四川省景峰房地产开发有限公司</t>
    <phoneticPr fontId="4" type="noConversion"/>
  </si>
  <si>
    <t>周光俊</t>
    <phoneticPr fontId="4" type="noConversion"/>
  </si>
  <si>
    <t>居民身份证</t>
    <phoneticPr fontId="4" type="noConversion"/>
  </si>
  <si>
    <t>510802196406242899</t>
    <phoneticPr fontId="4" type="noConversion"/>
  </si>
  <si>
    <t>广元市利州区三堆镇</t>
    <phoneticPr fontId="4" type="noConversion"/>
  </si>
  <si>
    <t>营业税</t>
    <phoneticPr fontId="4" type="noConversion"/>
  </si>
  <si>
    <t>城镇土地使用税</t>
    <phoneticPr fontId="4" type="noConversion"/>
  </si>
  <si>
    <t>城市维护建设税</t>
    <phoneticPr fontId="4" type="noConversion"/>
  </si>
  <si>
    <t>印花税</t>
    <phoneticPr fontId="4" type="noConversion"/>
  </si>
  <si>
    <t>土地增值税</t>
    <phoneticPr fontId="4" type="noConversion"/>
  </si>
  <si>
    <t>小计：</t>
    <phoneticPr fontId="4" type="noConversion"/>
  </si>
  <si>
    <t>91510800205820774P</t>
    <phoneticPr fontId="4" type="noConversion"/>
  </si>
  <si>
    <t>四川建联实业开发有限公司</t>
    <phoneticPr fontId="4" type="noConversion"/>
  </si>
  <si>
    <t>赵建平</t>
    <phoneticPr fontId="4" type="noConversion"/>
  </si>
  <si>
    <t>510802196310310017</t>
    <phoneticPr fontId="4" type="noConversion"/>
  </si>
  <si>
    <t>四川省广元市大石镇前进村建联·香颂湾20栋2-1号</t>
    <phoneticPr fontId="4" type="noConversion"/>
  </si>
  <si>
    <t>契税</t>
    <phoneticPr fontId="4" type="noConversion"/>
  </si>
  <si>
    <t>房产税</t>
    <phoneticPr fontId="4" type="noConversion"/>
  </si>
  <si>
    <t>915108027144743472</t>
    <phoneticPr fontId="4" type="noConversion"/>
  </si>
  <si>
    <t>四川省广元市通大道农资有限公司</t>
    <phoneticPr fontId="4" type="noConversion"/>
  </si>
  <si>
    <t>陶玟缙</t>
    <phoneticPr fontId="4" type="noConversion"/>
  </si>
  <si>
    <t>510824196208300013</t>
    <phoneticPr fontId="4" type="noConversion"/>
  </si>
  <si>
    <t>广元市利州东路三段</t>
    <phoneticPr fontId="4" type="noConversion"/>
  </si>
  <si>
    <t>510802714473408</t>
    <phoneticPr fontId="4" type="noConversion"/>
  </si>
  <si>
    <t>四川省广元市老区经济发展中心</t>
    <phoneticPr fontId="4" type="noConversion"/>
  </si>
  <si>
    <t>董建渝</t>
    <phoneticPr fontId="4" type="noConversion"/>
  </si>
  <si>
    <t>身份证</t>
    <phoneticPr fontId="4" type="noConversion"/>
  </si>
  <si>
    <t>510213196301142011</t>
    <phoneticPr fontId="4" type="noConversion"/>
  </si>
  <si>
    <t>东坝人民路19号</t>
    <phoneticPr fontId="4" type="noConversion"/>
  </si>
  <si>
    <t>企业所得税</t>
    <phoneticPr fontId="4" type="noConversion"/>
  </si>
  <si>
    <t>欠  税  公  告  清  册（2018--1）</t>
    <phoneticPr fontId="4" type="noConversion"/>
  </si>
  <si>
    <t>单位：元</t>
    <phoneticPr fontId="4" type="noConversion"/>
  </si>
  <si>
    <t>统一社会信用代码 （纳税人识别号）</t>
    <phoneticPr fontId="4" type="noConversion"/>
  </si>
  <si>
    <t>法定代表人（负责人） 姓名</t>
    <phoneticPr fontId="4" type="noConversion"/>
  </si>
  <si>
    <t>欠  税  公  告  清  册（2018--2）</t>
    <phoneticPr fontId="4" type="noConversion"/>
  </si>
  <si>
    <t>91510800205820774P</t>
    <phoneticPr fontId="4" type="noConversion"/>
  </si>
  <si>
    <t>四川建联实业开发有限公司</t>
    <phoneticPr fontId="4" type="noConversion"/>
  </si>
  <si>
    <t>赵建平</t>
    <phoneticPr fontId="4" type="noConversion"/>
  </si>
  <si>
    <t>居民身份证</t>
    <phoneticPr fontId="4" type="noConversion"/>
  </si>
  <si>
    <t>510802196310310017</t>
    <phoneticPr fontId="4" type="noConversion"/>
  </si>
  <si>
    <t>四川省广元市大石镇前进村建联·香颂湾20栋2-1号</t>
    <phoneticPr fontId="4" type="noConversion"/>
  </si>
  <si>
    <t>四川省广元市通大道农资有限公司</t>
    <phoneticPr fontId="4" type="noConversion"/>
  </si>
  <si>
    <t>小计：</t>
    <phoneticPr fontId="4" type="noConversion"/>
  </si>
  <si>
    <t>915108027144743472</t>
    <phoneticPr fontId="4" type="noConversion"/>
  </si>
  <si>
    <t>陶玟缙</t>
    <phoneticPr fontId="4" type="noConversion"/>
  </si>
  <si>
    <t>居民身份证</t>
    <phoneticPr fontId="4" type="noConversion"/>
  </si>
  <si>
    <t>510824196208300013</t>
    <phoneticPr fontId="4" type="noConversion"/>
  </si>
  <si>
    <t>广元市利州东路三段</t>
    <phoneticPr fontId="4" type="noConversion"/>
  </si>
  <si>
    <t>91510802769988353H</t>
    <phoneticPr fontId="4" type="noConversion"/>
  </si>
  <si>
    <t>四川皇嘉房地产开发有限公司</t>
    <phoneticPr fontId="4" type="noConversion"/>
  </si>
  <si>
    <t>黄松武</t>
    <phoneticPr fontId="4" type="noConversion"/>
  </si>
  <si>
    <t>居民身份证</t>
    <phoneticPr fontId="4" type="noConversion"/>
  </si>
  <si>
    <t>330321196511077213</t>
    <phoneticPr fontId="4" type="noConversion"/>
  </si>
  <si>
    <t>四川省广元市利州区万育街皇尊公寓1号3-1单元</t>
    <phoneticPr fontId="4" type="noConversion"/>
  </si>
  <si>
    <t>小计</t>
    <phoneticPr fontId="4" type="noConversion"/>
  </si>
  <si>
    <t>四川飞亚新材料有限公司</t>
    <phoneticPr fontId="4" type="noConversion"/>
  </si>
  <si>
    <t>余兴江</t>
    <phoneticPr fontId="4" type="noConversion"/>
  </si>
  <si>
    <t>居民身份证</t>
  </si>
  <si>
    <t>510802196605130734</t>
    <phoneticPr fontId="4" type="noConversion"/>
  </si>
  <si>
    <t>四川省广元市经济开发区王家营都市工业园</t>
    <phoneticPr fontId="4" type="noConversion"/>
  </si>
  <si>
    <t>李相益</t>
    <phoneticPr fontId="4" type="noConversion"/>
  </si>
  <si>
    <t>332624196610150778</t>
  </si>
  <si>
    <t>四川升元光正实业集团有限责任公司</t>
  </si>
  <si>
    <t>王峰</t>
  </si>
  <si>
    <t>510802197110190035</t>
  </si>
  <si>
    <t>广元市科兴房地产开发（集团）有限公司</t>
    <phoneticPr fontId="4" type="noConversion"/>
  </si>
  <si>
    <t>王开福</t>
    <phoneticPr fontId="4" type="noConversion"/>
  </si>
  <si>
    <t>510802196109100915</t>
    <phoneticPr fontId="4" type="noConversion"/>
  </si>
  <si>
    <t>广元市利州区东坝办事处利州东路北侧“科兴园”</t>
    <phoneticPr fontId="4" type="noConversion"/>
  </si>
  <si>
    <t>广元市申达实业有限公司</t>
    <phoneticPr fontId="4" type="noConversion"/>
  </si>
  <si>
    <t>郭映华</t>
    <phoneticPr fontId="4" type="noConversion"/>
  </si>
  <si>
    <t>510822195409285772</t>
    <phoneticPr fontId="4" type="noConversion"/>
  </si>
  <si>
    <t>广元市经济开发区王家营工业园区</t>
    <phoneticPr fontId="4" type="noConversion"/>
  </si>
  <si>
    <t>四川大东建设工程有限公司</t>
    <phoneticPr fontId="4" type="noConversion"/>
  </si>
  <si>
    <t>王泽远</t>
    <phoneticPr fontId="4" type="noConversion"/>
  </si>
  <si>
    <t>510823195301221191</t>
    <phoneticPr fontId="4" type="noConversion"/>
  </si>
  <si>
    <t>广元市上西坝则天路北段问君楼</t>
    <phoneticPr fontId="4" type="noConversion"/>
  </si>
  <si>
    <t>广元市天成实业有限公司</t>
    <phoneticPr fontId="4" type="noConversion"/>
  </si>
  <si>
    <t>杨光全</t>
    <phoneticPr fontId="4" type="noConversion"/>
  </si>
  <si>
    <t>510802195506040018</t>
    <phoneticPr fontId="4" type="noConversion"/>
  </si>
  <si>
    <t xml:space="preserve">四川省广元市利州区郑州路133号 </t>
    <phoneticPr fontId="4" type="noConversion"/>
  </si>
  <si>
    <t>四川新中方医药集团股份有限公司</t>
    <phoneticPr fontId="4" type="noConversion"/>
  </si>
  <si>
    <t>何质恒</t>
    <phoneticPr fontId="4" type="noConversion"/>
  </si>
  <si>
    <t>510105198509012519</t>
    <phoneticPr fontId="4" type="noConversion"/>
  </si>
  <si>
    <t>广元市经济技术开发区盘龙镇医药园区水观音路北段一号（仕龙村）</t>
    <phoneticPr fontId="4" type="noConversion"/>
  </si>
  <si>
    <t>广元市宇重建材有限公司</t>
    <phoneticPr fontId="4" type="noConversion"/>
  </si>
  <si>
    <t>任海元</t>
    <phoneticPr fontId="4" type="noConversion"/>
  </si>
  <si>
    <t>510802197604180419</t>
    <phoneticPr fontId="4" type="noConversion"/>
  </si>
  <si>
    <t>广元市经济开发区石龙办事处双龙社区肖家四组</t>
    <phoneticPr fontId="4" type="noConversion"/>
  </si>
  <si>
    <t>91510800MA62544DXH</t>
    <phoneticPr fontId="4" type="noConversion"/>
  </si>
  <si>
    <t>城镇土地使用税</t>
    <phoneticPr fontId="4" type="noConversion"/>
  </si>
  <si>
    <t>915108006879489130</t>
    <phoneticPr fontId="4" type="noConversion"/>
  </si>
  <si>
    <t>小计：</t>
    <phoneticPr fontId="4" type="noConversion"/>
  </si>
  <si>
    <t>91510800MA62529P4C</t>
    <phoneticPr fontId="4" type="noConversion"/>
  </si>
  <si>
    <r>
      <t>广元市经济开发区下西办事处（王家营）</t>
    </r>
    <r>
      <rPr>
        <sz val="11"/>
        <color indexed="8"/>
        <rFont val="宋体"/>
        <family val="3"/>
        <charset val="134"/>
      </rPr>
      <t xml:space="preserve"> </t>
    </r>
    <phoneticPr fontId="4" type="noConversion"/>
  </si>
  <si>
    <t>91510802742274094H</t>
    <phoneticPr fontId="4" type="noConversion"/>
  </si>
  <si>
    <t>91510800MA62568479</t>
    <phoneticPr fontId="4" type="noConversion"/>
  </si>
  <si>
    <t>91510800720841625L</t>
    <phoneticPr fontId="4" type="noConversion"/>
  </si>
  <si>
    <t>91510802MA6254HN44</t>
    <phoneticPr fontId="4" type="noConversion"/>
  </si>
  <si>
    <t>91510800692254713G</t>
    <phoneticPr fontId="4" type="noConversion"/>
  </si>
  <si>
    <t>91510800584244067H</t>
    <phoneticPr fontId="4" type="noConversion"/>
  </si>
  <si>
    <t>法定代表人(负责人） 姓名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</si>
</sst>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.00;[Red]#,##0.00"/>
    <numFmt numFmtId="177" formatCode="#,##0.00_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6"/>
      <color indexed="8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方正小标宋简体"/>
      <charset val="134"/>
    </font>
    <font>
      <sz val="14"/>
      <color indexed="8"/>
      <name val="方正小标宋简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方正小标宋简体"/>
      <charset val="134"/>
    </font>
    <font>
      <sz val="12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/>
    </xf>
    <xf numFmtId="4" fontId="0" fillId="0" borderId="1" xfId="0" applyNumberFormat="1" applyBorder="1">
      <alignment vertical="center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4"/>
  <sheetViews>
    <sheetView workbookViewId="0">
      <selection sqref="A1:IV65536"/>
    </sheetView>
  </sheetViews>
  <sheetFormatPr defaultRowHeight="13.5"/>
  <cols>
    <col min="1" max="1" width="3.5" style="3" customWidth="1"/>
    <col min="2" max="2" width="19.5" customWidth="1"/>
    <col min="3" max="3" width="15.625" style="1" customWidth="1"/>
    <col min="4" max="4" width="10.375" style="3" customWidth="1"/>
    <col min="5" max="5" width="10.25" customWidth="1"/>
    <col min="6" max="6" width="19.375" customWidth="1"/>
    <col min="7" max="7" width="18.25" style="1" customWidth="1"/>
    <col min="8" max="8" width="17.25" style="1" customWidth="1"/>
    <col min="9" max="9" width="15.375" style="2" customWidth="1"/>
    <col min="10" max="10" width="15.125" style="2" customWidth="1"/>
    <col min="11" max="11" width="12.875" customWidth="1"/>
  </cols>
  <sheetData>
    <row r="1" spans="1:10" ht="47.25" customHeight="1">
      <c r="A1" s="41" t="s">
        <v>277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4" customFormat="1" ht="38.25" customHeight="1">
      <c r="A2" s="43" t="s">
        <v>8</v>
      </c>
      <c r="B2" s="43"/>
      <c r="C2" s="43"/>
      <c r="D2" s="43"/>
      <c r="E2" s="43"/>
      <c r="F2" s="43"/>
      <c r="G2" s="5"/>
      <c r="H2" s="5"/>
      <c r="I2" s="42" t="s">
        <v>278</v>
      </c>
      <c r="J2" s="42"/>
    </row>
    <row r="3" spans="1:10" s="6" customFormat="1" ht="55.5" customHeight="1">
      <c r="A3" s="7" t="s">
        <v>0</v>
      </c>
      <c r="B3" s="23" t="s">
        <v>279</v>
      </c>
      <c r="C3" s="7" t="s">
        <v>1</v>
      </c>
      <c r="D3" s="23" t="s">
        <v>280</v>
      </c>
      <c r="E3" s="7" t="s">
        <v>2</v>
      </c>
      <c r="F3" s="8" t="s">
        <v>3</v>
      </c>
      <c r="G3" s="7" t="s">
        <v>4</v>
      </c>
      <c r="H3" s="7" t="s">
        <v>5</v>
      </c>
      <c r="I3" s="9" t="s">
        <v>6</v>
      </c>
      <c r="J3" s="10" t="s">
        <v>7</v>
      </c>
    </row>
    <row r="4" spans="1:10" ht="17.25" customHeight="1">
      <c r="A4" s="31">
        <v>1</v>
      </c>
      <c r="B4" s="31" t="s">
        <v>18</v>
      </c>
      <c r="C4" s="37" t="s">
        <v>9</v>
      </c>
      <c r="D4" s="31" t="s">
        <v>10</v>
      </c>
      <c r="E4" s="31" t="s">
        <v>11</v>
      </c>
      <c r="F4" s="38" t="s">
        <v>12</v>
      </c>
      <c r="G4" s="37" t="s">
        <v>13</v>
      </c>
      <c r="H4" s="11" t="s">
        <v>14</v>
      </c>
      <c r="I4" s="12">
        <v>81143.45</v>
      </c>
      <c r="J4" s="13"/>
    </row>
    <row r="5" spans="1:10" ht="17.25" customHeight="1">
      <c r="A5" s="31"/>
      <c r="B5" s="31"/>
      <c r="C5" s="37"/>
      <c r="D5" s="31"/>
      <c r="E5" s="31"/>
      <c r="F5" s="38"/>
      <c r="G5" s="37"/>
      <c r="H5" s="11" t="s">
        <v>15</v>
      </c>
      <c r="I5" s="12">
        <v>5680.09</v>
      </c>
      <c r="J5" s="13"/>
    </row>
    <row r="6" spans="1:10" ht="17.25" customHeight="1">
      <c r="A6" s="31"/>
      <c r="B6" s="31"/>
      <c r="C6" s="37"/>
      <c r="D6" s="31"/>
      <c r="E6" s="31"/>
      <c r="F6" s="38"/>
      <c r="G6" s="37"/>
      <c r="H6" s="14" t="s">
        <v>16</v>
      </c>
      <c r="I6" s="12">
        <v>170577.72</v>
      </c>
      <c r="J6" s="13"/>
    </row>
    <row r="7" spans="1:10" ht="17.25" customHeight="1">
      <c r="A7" s="31"/>
      <c r="B7" s="31"/>
      <c r="C7" s="37"/>
      <c r="D7" s="31"/>
      <c r="E7" s="31"/>
      <c r="F7" s="38"/>
      <c r="G7" s="37"/>
      <c r="H7" s="14" t="s">
        <v>214</v>
      </c>
      <c r="I7" s="15">
        <f>SUM(I4:I6)</f>
        <v>257401.26</v>
      </c>
      <c r="J7" s="15"/>
    </row>
    <row r="8" spans="1:10" ht="17.25" customHeight="1">
      <c r="A8" s="31">
        <v>2</v>
      </c>
      <c r="B8" s="31" t="s">
        <v>19</v>
      </c>
      <c r="C8" s="37" t="s">
        <v>20</v>
      </c>
      <c r="D8" s="31" t="s">
        <v>21</v>
      </c>
      <c r="E8" s="31" t="s">
        <v>22</v>
      </c>
      <c r="F8" s="38" t="s">
        <v>23</v>
      </c>
      <c r="G8" s="37" t="s">
        <v>24</v>
      </c>
      <c r="H8" s="11" t="s">
        <v>25</v>
      </c>
      <c r="I8" s="15">
        <v>461497.62</v>
      </c>
      <c r="J8" s="15"/>
    </row>
    <row r="9" spans="1:10" ht="17.25" customHeight="1">
      <c r="A9" s="31"/>
      <c r="B9" s="31"/>
      <c r="C9" s="37"/>
      <c r="D9" s="31"/>
      <c r="E9" s="31"/>
      <c r="F9" s="38"/>
      <c r="G9" s="37"/>
      <c r="H9" s="11" t="s">
        <v>16</v>
      </c>
      <c r="I9" s="15">
        <v>277924.98</v>
      </c>
      <c r="J9" s="15"/>
    </row>
    <row r="10" spans="1:10" ht="17.25" customHeight="1">
      <c r="A10" s="31"/>
      <c r="B10" s="31"/>
      <c r="C10" s="37"/>
      <c r="D10" s="31"/>
      <c r="E10" s="31"/>
      <c r="F10" s="38"/>
      <c r="G10" s="37"/>
      <c r="H10" s="11" t="s">
        <v>222</v>
      </c>
      <c r="I10" s="15">
        <v>38448.81</v>
      </c>
      <c r="J10" s="15"/>
    </row>
    <row r="11" spans="1:10" ht="17.25" customHeight="1">
      <c r="A11" s="31"/>
      <c r="B11" s="31"/>
      <c r="C11" s="37"/>
      <c r="D11" s="31"/>
      <c r="E11" s="31"/>
      <c r="F11" s="38"/>
      <c r="G11" s="37"/>
      <c r="H11" s="11" t="s">
        <v>223</v>
      </c>
      <c r="I11" s="15">
        <v>11088.19</v>
      </c>
      <c r="J11" s="15"/>
    </row>
    <row r="12" spans="1:10" ht="17.25" customHeight="1">
      <c r="A12" s="31"/>
      <c r="B12" s="31"/>
      <c r="C12" s="37"/>
      <c r="D12" s="31"/>
      <c r="E12" s="31"/>
      <c r="F12" s="38"/>
      <c r="G12" s="37"/>
      <c r="H12" s="11" t="s">
        <v>224</v>
      </c>
      <c r="I12" s="15">
        <v>1566924.4</v>
      </c>
      <c r="J12" s="15"/>
    </row>
    <row r="13" spans="1:10" ht="17.25" customHeight="1">
      <c r="A13" s="31"/>
      <c r="B13" s="31"/>
      <c r="C13" s="37"/>
      <c r="D13" s="31"/>
      <c r="E13" s="31"/>
      <c r="F13" s="38"/>
      <c r="G13" s="37"/>
      <c r="H13" s="14" t="s">
        <v>214</v>
      </c>
      <c r="I13" s="15">
        <f>SUM(I8:I12)</f>
        <v>2355884</v>
      </c>
      <c r="J13" s="15"/>
    </row>
    <row r="14" spans="1:10" ht="17.25" customHeight="1">
      <c r="A14" s="31">
        <v>3</v>
      </c>
      <c r="B14" s="31" t="s">
        <v>37</v>
      </c>
      <c r="C14" s="37" t="s">
        <v>26</v>
      </c>
      <c r="D14" s="31" t="s">
        <v>27</v>
      </c>
      <c r="E14" s="31" t="s">
        <v>22</v>
      </c>
      <c r="F14" s="38" t="s">
        <v>28</v>
      </c>
      <c r="G14" s="37" t="s">
        <v>29</v>
      </c>
      <c r="H14" s="11" t="s">
        <v>30</v>
      </c>
      <c r="I14" s="15">
        <v>3522656.55</v>
      </c>
      <c r="J14" s="15"/>
    </row>
    <row r="15" spans="1:10" ht="17.25" customHeight="1">
      <c r="A15" s="31"/>
      <c r="B15" s="31"/>
      <c r="C15" s="37"/>
      <c r="D15" s="31"/>
      <c r="E15" s="31"/>
      <c r="F15" s="38"/>
      <c r="G15" s="37"/>
      <c r="H15" s="11" t="s">
        <v>31</v>
      </c>
      <c r="I15" s="15">
        <v>247154.93</v>
      </c>
      <c r="J15" s="15"/>
    </row>
    <row r="16" spans="1:10" ht="17.25" customHeight="1">
      <c r="A16" s="31"/>
      <c r="B16" s="31"/>
      <c r="C16" s="37"/>
      <c r="D16" s="31"/>
      <c r="E16" s="31"/>
      <c r="F16" s="38"/>
      <c r="G16" s="37"/>
      <c r="H16" s="11" t="s">
        <v>32</v>
      </c>
      <c r="I16" s="15">
        <v>698898.88</v>
      </c>
      <c r="J16" s="15"/>
    </row>
    <row r="17" spans="1:10" ht="17.25" customHeight="1">
      <c r="A17" s="31"/>
      <c r="B17" s="31"/>
      <c r="C17" s="37"/>
      <c r="D17" s="31"/>
      <c r="E17" s="31"/>
      <c r="F17" s="38"/>
      <c r="G17" s="37"/>
      <c r="H17" s="11" t="s">
        <v>33</v>
      </c>
      <c r="I17" s="15">
        <v>23391.75</v>
      </c>
      <c r="J17" s="15"/>
    </row>
    <row r="18" spans="1:10" ht="17.25" customHeight="1">
      <c r="A18" s="31"/>
      <c r="B18" s="31"/>
      <c r="C18" s="37"/>
      <c r="D18" s="31"/>
      <c r="E18" s="31"/>
      <c r="F18" s="38"/>
      <c r="G18" s="37"/>
      <c r="H18" s="11" t="s">
        <v>34</v>
      </c>
      <c r="I18" s="15">
        <v>1009986.64</v>
      </c>
      <c r="J18" s="15"/>
    </row>
    <row r="19" spans="1:10" ht="17.25" customHeight="1">
      <c r="A19" s="31"/>
      <c r="B19" s="31"/>
      <c r="C19" s="37"/>
      <c r="D19" s="31"/>
      <c r="E19" s="31"/>
      <c r="F19" s="38"/>
      <c r="G19" s="37"/>
      <c r="H19" s="11" t="s">
        <v>35</v>
      </c>
      <c r="I19" s="15">
        <v>1761328.28</v>
      </c>
      <c r="J19" s="15"/>
    </row>
    <row r="20" spans="1:10" ht="17.25" customHeight="1">
      <c r="A20" s="31"/>
      <c r="B20" s="31"/>
      <c r="C20" s="37"/>
      <c r="D20" s="31"/>
      <c r="E20" s="31"/>
      <c r="F20" s="38"/>
      <c r="G20" s="37"/>
      <c r="H20" s="11" t="s">
        <v>36</v>
      </c>
      <c r="I20" s="15">
        <v>5324800</v>
      </c>
      <c r="J20" s="15"/>
    </row>
    <row r="21" spans="1:10" ht="26.25" customHeight="1">
      <c r="A21" s="31"/>
      <c r="B21" s="31"/>
      <c r="C21" s="37"/>
      <c r="D21" s="31"/>
      <c r="E21" s="31"/>
      <c r="F21" s="38"/>
      <c r="G21" s="37"/>
      <c r="H21" s="14" t="s">
        <v>214</v>
      </c>
      <c r="I21" s="15">
        <f>SUM(I14:I20)</f>
        <v>12588217.030000001</v>
      </c>
      <c r="J21" s="15"/>
    </row>
    <row r="22" spans="1:10" ht="17.25" customHeight="1">
      <c r="A22" s="31">
        <v>4</v>
      </c>
      <c r="B22" s="31" t="s">
        <v>43</v>
      </c>
      <c r="C22" s="37" t="s">
        <v>38</v>
      </c>
      <c r="D22" s="31" t="s">
        <v>39</v>
      </c>
      <c r="E22" s="31" t="s">
        <v>22</v>
      </c>
      <c r="F22" s="38" t="s">
        <v>40</v>
      </c>
      <c r="G22" s="37" t="s">
        <v>41</v>
      </c>
      <c r="H22" s="11" t="s">
        <v>42</v>
      </c>
      <c r="I22" s="15">
        <v>1294707.43</v>
      </c>
      <c r="J22" s="15"/>
    </row>
    <row r="23" spans="1:10" ht="17.25" customHeight="1">
      <c r="A23" s="31"/>
      <c r="B23" s="31"/>
      <c r="C23" s="37"/>
      <c r="D23" s="31"/>
      <c r="E23" s="31"/>
      <c r="F23" s="38"/>
      <c r="G23" s="37"/>
      <c r="H23" s="11" t="s">
        <v>35</v>
      </c>
      <c r="I23" s="15">
        <v>39076555</v>
      </c>
      <c r="J23" s="15"/>
    </row>
    <row r="24" spans="1:10" ht="17.25" customHeight="1">
      <c r="A24" s="31"/>
      <c r="B24" s="31"/>
      <c r="C24" s="37"/>
      <c r="D24" s="31"/>
      <c r="E24" s="31"/>
      <c r="F24" s="38"/>
      <c r="G24" s="37"/>
      <c r="H24" s="14" t="s">
        <v>214</v>
      </c>
      <c r="I24" s="15">
        <f>SUM(I22:I23)</f>
        <v>40371262.43</v>
      </c>
      <c r="J24" s="15"/>
    </row>
    <row r="25" spans="1:10" ht="17.25" customHeight="1">
      <c r="A25" s="31">
        <v>5</v>
      </c>
      <c r="B25" s="38" t="s">
        <v>44</v>
      </c>
      <c r="C25" s="37" t="s">
        <v>45</v>
      </c>
      <c r="D25" s="31" t="s">
        <v>46</v>
      </c>
      <c r="E25" s="31" t="s">
        <v>22</v>
      </c>
      <c r="F25" s="38" t="s">
        <v>47</v>
      </c>
      <c r="G25" s="37" t="s">
        <v>48</v>
      </c>
      <c r="H25" s="11" t="s">
        <v>14</v>
      </c>
      <c r="I25" s="15">
        <v>2473033.25</v>
      </c>
      <c r="J25" s="15"/>
    </row>
    <row r="26" spans="1:10" ht="17.25" customHeight="1">
      <c r="A26" s="31"/>
      <c r="B26" s="38"/>
      <c r="C26" s="37"/>
      <c r="D26" s="31"/>
      <c r="E26" s="31"/>
      <c r="F26" s="38"/>
      <c r="G26" s="37"/>
      <c r="H26" s="11" t="s">
        <v>31</v>
      </c>
      <c r="I26" s="15">
        <v>173112.33</v>
      </c>
      <c r="J26" s="15"/>
    </row>
    <row r="27" spans="1:10" ht="17.25" customHeight="1">
      <c r="A27" s="31"/>
      <c r="B27" s="38"/>
      <c r="C27" s="37"/>
      <c r="D27" s="31"/>
      <c r="E27" s="31"/>
      <c r="F27" s="38"/>
      <c r="G27" s="37"/>
      <c r="H27" s="11" t="s">
        <v>34</v>
      </c>
      <c r="I27" s="15">
        <v>215036.55</v>
      </c>
      <c r="J27" s="15"/>
    </row>
    <row r="28" spans="1:10" ht="17.25" customHeight="1">
      <c r="A28" s="31"/>
      <c r="B28" s="38"/>
      <c r="C28" s="37"/>
      <c r="D28" s="31"/>
      <c r="E28" s="31"/>
      <c r="F28" s="38"/>
      <c r="G28" s="37"/>
      <c r="H28" s="11" t="s">
        <v>35</v>
      </c>
      <c r="I28" s="15">
        <v>150000</v>
      </c>
      <c r="J28" s="15"/>
    </row>
    <row r="29" spans="1:10" ht="17.25" customHeight="1">
      <c r="A29" s="31"/>
      <c r="B29" s="38"/>
      <c r="C29" s="37"/>
      <c r="D29" s="31"/>
      <c r="E29" s="31"/>
      <c r="F29" s="38"/>
      <c r="G29" s="37"/>
      <c r="H29" s="11" t="s">
        <v>33</v>
      </c>
      <c r="I29" s="15">
        <v>24730.38</v>
      </c>
      <c r="J29" s="15"/>
    </row>
    <row r="30" spans="1:10" ht="17.25" customHeight="1">
      <c r="A30" s="31"/>
      <c r="B30" s="38"/>
      <c r="C30" s="37"/>
      <c r="D30" s="31"/>
      <c r="E30" s="31"/>
      <c r="F30" s="38"/>
      <c r="G30" s="37"/>
      <c r="H30" s="14" t="s">
        <v>214</v>
      </c>
      <c r="I30" s="15">
        <f>SUM(I25:I29)</f>
        <v>3035912.51</v>
      </c>
      <c r="J30" s="15"/>
    </row>
    <row r="31" spans="1:10" ht="17.25" customHeight="1">
      <c r="A31" s="31">
        <v>6</v>
      </c>
      <c r="B31" s="38" t="s">
        <v>49</v>
      </c>
      <c r="C31" s="37" t="s">
        <v>50</v>
      </c>
      <c r="D31" s="31" t="s">
        <v>51</v>
      </c>
      <c r="E31" s="31" t="s">
        <v>22</v>
      </c>
      <c r="F31" s="38" t="s">
        <v>52</v>
      </c>
      <c r="G31" s="37" t="s">
        <v>53</v>
      </c>
      <c r="H31" s="11" t="s">
        <v>14</v>
      </c>
      <c r="I31" s="15">
        <v>1326374.1000000001</v>
      </c>
      <c r="J31" s="15"/>
    </row>
    <row r="32" spans="1:10" ht="17.25" customHeight="1">
      <c r="A32" s="31"/>
      <c r="B32" s="38"/>
      <c r="C32" s="37"/>
      <c r="D32" s="31"/>
      <c r="E32" s="31"/>
      <c r="F32" s="38"/>
      <c r="G32" s="37"/>
      <c r="H32" s="11" t="s">
        <v>227</v>
      </c>
      <c r="I32" s="15">
        <v>96527.8</v>
      </c>
      <c r="J32" s="15"/>
    </row>
    <row r="33" spans="1:10" ht="17.25" customHeight="1">
      <c r="A33" s="31"/>
      <c r="B33" s="38"/>
      <c r="C33" s="37"/>
      <c r="D33" s="31"/>
      <c r="E33" s="31"/>
      <c r="F33" s="38"/>
      <c r="G33" s="37"/>
      <c r="H33" s="11" t="s">
        <v>228</v>
      </c>
      <c r="I33" s="15">
        <v>229137.4</v>
      </c>
      <c r="J33" s="15"/>
    </row>
    <row r="34" spans="1:10" ht="17.25" customHeight="1">
      <c r="A34" s="31"/>
      <c r="B34" s="38"/>
      <c r="C34" s="37"/>
      <c r="D34" s="31"/>
      <c r="E34" s="31"/>
      <c r="F34" s="38"/>
      <c r="G34" s="37"/>
      <c r="H34" s="11" t="s">
        <v>229</v>
      </c>
      <c r="I34" s="15">
        <v>155767.25</v>
      </c>
      <c r="J34" s="15"/>
    </row>
    <row r="35" spans="1:10" ht="17.25" customHeight="1">
      <c r="A35" s="31"/>
      <c r="B35" s="38"/>
      <c r="C35" s="37"/>
      <c r="D35" s="31"/>
      <c r="E35" s="31"/>
      <c r="F35" s="38"/>
      <c r="G35" s="37"/>
      <c r="H35" s="11" t="s">
        <v>223</v>
      </c>
      <c r="I35" s="15">
        <v>36969.800000000003</v>
      </c>
      <c r="J35" s="15"/>
    </row>
    <row r="36" spans="1:10" ht="17.25" customHeight="1">
      <c r="A36" s="31"/>
      <c r="B36" s="38"/>
      <c r="C36" s="37"/>
      <c r="D36" s="31"/>
      <c r="E36" s="31"/>
      <c r="F36" s="38"/>
      <c r="G36" s="37"/>
      <c r="H36" s="11" t="s">
        <v>226</v>
      </c>
      <c r="I36" s="15">
        <v>89110.68</v>
      </c>
      <c r="J36" s="15"/>
    </row>
    <row r="37" spans="1:10" ht="17.25" customHeight="1">
      <c r="A37" s="31"/>
      <c r="B37" s="38"/>
      <c r="C37" s="37"/>
      <c r="D37" s="31"/>
      <c r="E37" s="31"/>
      <c r="F37" s="38"/>
      <c r="G37" s="37"/>
      <c r="H37" s="11" t="s">
        <v>224</v>
      </c>
      <c r="I37" s="15">
        <v>1048954.73</v>
      </c>
      <c r="J37" s="15"/>
    </row>
    <row r="38" spans="1:10" ht="17.25" customHeight="1">
      <c r="A38" s="31"/>
      <c r="B38" s="38"/>
      <c r="C38" s="37"/>
      <c r="D38" s="31"/>
      <c r="E38" s="31"/>
      <c r="F38" s="38"/>
      <c r="G38" s="37"/>
      <c r="H38" s="11" t="s">
        <v>230</v>
      </c>
      <c r="I38" s="15">
        <v>2510411.15</v>
      </c>
      <c r="J38" s="15"/>
    </row>
    <row r="39" spans="1:10" ht="17.25" customHeight="1">
      <c r="A39" s="31"/>
      <c r="B39" s="38"/>
      <c r="C39" s="37"/>
      <c r="D39" s="31"/>
      <c r="E39" s="31"/>
      <c r="F39" s="38"/>
      <c r="G39" s="37"/>
      <c r="H39" s="14" t="s">
        <v>214</v>
      </c>
      <c r="I39" s="15">
        <f>SUM(I31:I38)</f>
        <v>5493252.9100000001</v>
      </c>
      <c r="J39" s="15"/>
    </row>
    <row r="40" spans="1:10" ht="17.25" customHeight="1">
      <c r="A40" s="31">
        <v>7</v>
      </c>
      <c r="B40" s="38" t="s">
        <v>58</v>
      </c>
      <c r="C40" s="37" t="s">
        <v>54</v>
      </c>
      <c r="D40" s="31" t="s">
        <v>55</v>
      </c>
      <c r="E40" s="31" t="s">
        <v>22</v>
      </c>
      <c r="F40" s="38" t="s">
        <v>56</v>
      </c>
      <c r="G40" s="37" t="s">
        <v>57</v>
      </c>
      <c r="H40" s="11" t="s">
        <v>34</v>
      </c>
      <c r="I40" s="15">
        <v>97395.03</v>
      </c>
      <c r="J40" s="15"/>
    </row>
    <row r="41" spans="1:10" ht="17.25" customHeight="1">
      <c r="A41" s="31"/>
      <c r="B41" s="38"/>
      <c r="C41" s="37"/>
      <c r="D41" s="31"/>
      <c r="E41" s="31"/>
      <c r="F41" s="38"/>
      <c r="G41" s="37"/>
      <c r="H41" s="11" t="s">
        <v>17</v>
      </c>
      <c r="I41" s="15">
        <f>SUM(I40)</f>
        <v>97395.03</v>
      </c>
      <c r="J41" s="15"/>
    </row>
    <row r="42" spans="1:10" ht="17.25" customHeight="1">
      <c r="A42" s="31">
        <v>8</v>
      </c>
      <c r="B42" s="38" t="s">
        <v>59</v>
      </c>
      <c r="C42" s="37" t="s">
        <v>60</v>
      </c>
      <c r="D42" s="31" t="s">
        <v>61</v>
      </c>
      <c r="E42" s="31" t="s">
        <v>22</v>
      </c>
      <c r="F42" s="38" t="s">
        <v>62</v>
      </c>
      <c r="G42" s="40" t="s">
        <v>63</v>
      </c>
      <c r="H42" s="11" t="s">
        <v>14</v>
      </c>
      <c r="I42" s="15">
        <v>411000</v>
      </c>
      <c r="J42" s="15"/>
    </row>
    <row r="43" spans="1:10" ht="17.25" customHeight="1">
      <c r="A43" s="31"/>
      <c r="B43" s="38"/>
      <c r="C43" s="37"/>
      <c r="D43" s="31"/>
      <c r="E43" s="31"/>
      <c r="F43" s="38"/>
      <c r="G43" s="40"/>
      <c r="H43" s="11" t="s">
        <v>15</v>
      </c>
      <c r="I43" s="15">
        <v>43709.29</v>
      </c>
      <c r="J43" s="15"/>
    </row>
    <row r="44" spans="1:10" ht="17.25" customHeight="1">
      <c r="A44" s="31"/>
      <c r="B44" s="38"/>
      <c r="C44" s="37"/>
      <c r="D44" s="31"/>
      <c r="E44" s="31"/>
      <c r="F44" s="38"/>
      <c r="G44" s="40"/>
      <c r="H44" s="14" t="s">
        <v>214</v>
      </c>
      <c r="I44" s="15">
        <f>SUM(I42:I43)</f>
        <v>454709.29</v>
      </c>
      <c r="J44" s="15"/>
    </row>
    <row r="45" spans="1:10" ht="17.25" customHeight="1">
      <c r="A45" s="31">
        <v>9</v>
      </c>
      <c r="B45" s="38" t="s">
        <v>68</v>
      </c>
      <c r="C45" s="37" t="s">
        <v>64</v>
      </c>
      <c r="D45" s="31" t="s">
        <v>65</v>
      </c>
      <c r="E45" s="31" t="s">
        <v>22</v>
      </c>
      <c r="F45" s="38" t="s">
        <v>66</v>
      </c>
      <c r="G45" s="37" t="s">
        <v>67</v>
      </c>
      <c r="H45" s="11" t="s">
        <v>30</v>
      </c>
      <c r="I45" s="15">
        <v>1928223.75</v>
      </c>
      <c r="J45" s="15"/>
    </row>
    <row r="46" spans="1:10" ht="17.25" customHeight="1">
      <c r="A46" s="31"/>
      <c r="B46" s="38"/>
      <c r="C46" s="37"/>
      <c r="D46" s="31"/>
      <c r="E46" s="31"/>
      <c r="F46" s="38"/>
      <c r="G46" s="37"/>
      <c r="H46" s="11" t="s">
        <v>31</v>
      </c>
      <c r="I46" s="15">
        <v>160637.78</v>
      </c>
      <c r="J46" s="15"/>
    </row>
    <row r="47" spans="1:10" ht="17.25" customHeight="1">
      <c r="A47" s="31"/>
      <c r="B47" s="38"/>
      <c r="C47" s="37"/>
      <c r="D47" s="31"/>
      <c r="E47" s="31"/>
      <c r="F47" s="38"/>
      <c r="G47" s="37"/>
      <c r="H47" s="11" t="s">
        <v>33</v>
      </c>
      <c r="I47" s="15">
        <v>26624.58</v>
      </c>
      <c r="J47" s="15"/>
    </row>
    <row r="48" spans="1:10" ht="17.25" customHeight="1">
      <c r="A48" s="31"/>
      <c r="B48" s="38"/>
      <c r="C48" s="37"/>
      <c r="D48" s="31"/>
      <c r="E48" s="31"/>
      <c r="F48" s="38"/>
      <c r="G48" s="37"/>
      <c r="H48" s="11" t="s">
        <v>34</v>
      </c>
      <c r="I48" s="15">
        <v>65839.38</v>
      </c>
      <c r="J48" s="15"/>
    </row>
    <row r="49" spans="1:10" ht="17.25" customHeight="1">
      <c r="A49" s="31"/>
      <c r="B49" s="38"/>
      <c r="C49" s="37"/>
      <c r="D49" s="31"/>
      <c r="E49" s="31"/>
      <c r="F49" s="38"/>
      <c r="G49" s="37"/>
      <c r="H49" s="11" t="s">
        <v>35</v>
      </c>
      <c r="I49" s="15">
        <v>633326.17000000004</v>
      </c>
      <c r="J49" s="15"/>
    </row>
    <row r="50" spans="1:10" ht="17.25" customHeight="1">
      <c r="A50" s="31"/>
      <c r="B50" s="38"/>
      <c r="C50" s="37"/>
      <c r="D50" s="31"/>
      <c r="E50" s="31"/>
      <c r="F50" s="38"/>
      <c r="G50" s="37"/>
      <c r="H50" s="11" t="s">
        <v>36</v>
      </c>
      <c r="I50" s="15">
        <v>29258</v>
      </c>
      <c r="J50" s="15"/>
    </row>
    <row r="51" spans="1:10" ht="17.25" customHeight="1">
      <c r="A51" s="31"/>
      <c r="B51" s="38"/>
      <c r="C51" s="37"/>
      <c r="D51" s="31"/>
      <c r="E51" s="31"/>
      <c r="F51" s="38"/>
      <c r="G51" s="37"/>
      <c r="H51" s="14" t="s">
        <v>214</v>
      </c>
      <c r="I51" s="15">
        <f>SUM(I45:I50)</f>
        <v>2843909.6599999997</v>
      </c>
      <c r="J51" s="15"/>
    </row>
    <row r="52" spans="1:10" ht="17.25" customHeight="1">
      <c r="A52" s="31">
        <v>10</v>
      </c>
      <c r="B52" s="38" t="s">
        <v>70</v>
      </c>
      <c r="C52" s="37" t="s">
        <v>69</v>
      </c>
      <c r="D52" s="31" t="s">
        <v>71</v>
      </c>
      <c r="E52" s="31" t="s">
        <v>22</v>
      </c>
      <c r="F52" s="38" t="s">
        <v>72</v>
      </c>
      <c r="G52" s="37" t="s">
        <v>73</v>
      </c>
      <c r="H52" s="11" t="s">
        <v>30</v>
      </c>
      <c r="I52" s="15">
        <v>740000</v>
      </c>
      <c r="J52" s="15"/>
    </row>
    <row r="53" spans="1:10" ht="17.25" customHeight="1">
      <c r="A53" s="31"/>
      <c r="B53" s="38"/>
      <c r="C53" s="37"/>
      <c r="D53" s="31"/>
      <c r="E53" s="31"/>
      <c r="F53" s="38"/>
      <c r="G53" s="37"/>
      <c r="H53" s="11" t="s">
        <v>35</v>
      </c>
      <c r="I53" s="15">
        <v>370000</v>
      </c>
      <c r="J53" s="15"/>
    </row>
    <row r="54" spans="1:10" ht="17.25" customHeight="1">
      <c r="A54" s="31"/>
      <c r="B54" s="38"/>
      <c r="C54" s="37"/>
      <c r="D54" s="31"/>
      <c r="E54" s="31"/>
      <c r="F54" s="38"/>
      <c r="G54" s="37"/>
      <c r="H54" s="14" t="s">
        <v>214</v>
      </c>
      <c r="I54" s="15">
        <f>SUM(I52:I53)</f>
        <v>1110000</v>
      </c>
      <c r="J54" s="15"/>
    </row>
    <row r="55" spans="1:10" ht="17.25" customHeight="1">
      <c r="A55" s="31">
        <v>11</v>
      </c>
      <c r="B55" s="38" t="s">
        <v>74</v>
      </c>
      <c r="C55" s="37" t="s">
        <v>75</v>
      </c>
      <c r="D55" s="31" t="s">
        <v>76</v>
      </c>
      <c r="E55" s="31" t="s">
        <v>22</v>
      </c>
      <c r="F55" s="38" t="s">
        <v>77</v>
      </c>
      <c r="G55" s="37" t="s">
        <v>78</v>
      </c>
      <c r="H55" s="11" t="s">
        <v>30</v>
      </c>
      <c r="I55" s="15">
        <v>2210462.88</v>
      </c>
      <c r="J55" s="15"/>
    </row>
    <row r="56" spans="1:10" ht="17.25" customHeight="1">
      <c r="A56" s="31"/>
      <c r="B56" s="38"/>
      <c r="C56" s="37"/>
      <c r="D56" s="31"/>
      <c r="E56" s="31"/>
      <c r="F56" s="38"/>
      <c r="G56" s="37"/>
      <c r="H56" s="11" t="s">
        <v>31</v>
      </c>
      <c r="I56" s="15">
        <v>154732.4</v>
      </c>
      <c r="J56" s="15"/>
    </row>
    <row r="57" spans="1:10" ht="17.25" customHeight="1">
      <c r="A57" s="31"/>
      <c r="B57" s="38"/>
      <c r="C57" s="37"/>
      <c r="D57" s="31"/>
      <c r="E57" s="31"/>
      <c r="F57" s="38"/>
      <c r="G57" s="37"/>
      <c r="H57" s="11" t="s">
        <v>33</v>
      </c>
      <c r="I57" s="15">
        <v>22104.63</v>
      </c>
      <c r="J57" s="15"/>
    </row>
    <row r="58" spans="1:10" ht="17.25" customHeight="1">
      <c r="A58" s="31"/>
      <c r="B58" s="38"/>
      <c r="C58" s="37"/>
      <c r="D58" s="31"/>
      <c r="E58" s="31"/>
      <c r="F58" s="38"/>
      <c r="G58" s="37"/>
      <c r="H58" s="11" t="s">
        <v>35</v>
      </c>
      <c r="I58" s="15">
        <v>568883.43999999994</v>
      </c>
      <c r="J58" s="15"/>
    </row>
    <row r="59" spans="1:10" ht="17.25" customHeight="1">
      <c r="A59" s="31"/>
      <c r="B59" s="38"/>
      <c r="C59" s="37"/>
      <c r="D59" s="31"/>
      <c r="E59" s="31"/>
      <c r="F59" s="38"/>
      <c r="G59" s="37"/>
      <c r="H59" s="14" t="s">
        <v>214</v>
      </c>
      <c r="I59" s="15">
        <f>SUM(I55:I58)</f>
        <v>2956183.3499999996</v>
      </c>
      <c r="J59" s="15"/>
    </row>
    <row r="60" spans="1:10" ht="17.25" customHeight="1">
      <c r="A60" s="31">
        <v>12</v>
      </c>
      <c r="B60" s="38" t="s">
        <v>80</v>
      </c>
      <c r="C60" s="37" t="s">
        <v>79</v>
      </c>
      <c r="D60" s="31" t="s">
        <v>81</v>
      </c>
      <c r="E60" s="31" t="s">
        <v>22</v>
      </c>
      <c r="F60" s="38" t="s">
        <v>82</v>
      </c>
      <c r="G60" s="37" t="s">
        <v>83</v>
      </c>
      <c r="H60" s="11" t="s">
        <v>34</v>
      </c>
      <c r="I60" s="15">
        <v>98858.34</v>
      </c>
      <c r="J60" s="15"/>
    </row>
    <row r="61" spans="1:10" ht="17.25" customHeight="1">
      <c r="A61" s="31"/>
      <c r="B61" s="38"/>
      <c r="C61" s="37"/>
      <c r="D61" s="31"/>
      <c r="E61" s="31"/>
      <c r="F61" s="38"/>
      <c r="G61" s="37"/>
      <c r="H61" s="11" t="s">
        <v>36</v>
      </c>
      <c r="I61" s="15">
        <v>720441.71</v>
      </c>
      <c r="J61" s="15"/>
    </row>
    <row r="62" spans="1:10" ht="17.25" customHeight="1">
      <c r="A62" s="31"/>
      <c r="B62" s="38"/>
      <c r="C62" s="37"/>
      <c r="D62" s="31"/>
      <c r="E62" s="31"/>
      <c r="F62" s="38"/>
      <c r="G62" s="37"/>
      <c r="H62" s="14" t="s">
        <v>214</v>
      </c>
      <c r="I62" s="15">
        <f>SUM(I60:I61)</f>
        <v>819300.04999999993</v>
      </c>
      <c r="J62" s="15"/>
    </row>
    <row r="63" spans="1:10" ht="17.25" customHeight="1">
      <c r="A63" s="31">
        <v>13</v>
      </c>
      <c r="B63" s="38" t="s">
        <v>85</v>
      </c>
      <c r="C63" s="37" t="s">
        <v>84</v>
      </c>
      <c r="D63" s="31" t="s">
        <v>86</v>
      </c>
      <c r="E63" s="31" t="s">
        <v>22</v>
      </c>
      <c r="F63" s="38" t="s">
        <v>87</v>
      </c>
      <c r="G63" s="37" t="s">
        <v>88</v>
      </c>
      <c r="H63" s="11" t="s">
        <v>36</v>
      </c>
      <c r="I63" s="15">
        <v>1780170.98</v>
      </c>
      <c r="J63" s="15"/>
    </row>
    <row r="64" spans="1:10" ht="17.25" customHeight="1">
      <c r="A64" s="31"/>
      <c r="B64" s="38"/>
      <c r="C64" s="37"/>
      <c r="D64" s="31"/>
      <c r="E64" s="31"/>
      <c r="F64" s="38"/>
      <c r="G64" s="37"/>
      <c r="H64" s="14" t="s">
        <v>214</v>
      </c>
      <c r="I64" s="15">
        <f>SUM(I63)</f>
        <v>1780170.98</v>
      </c>
      <c r="J64" s="15"/>
    </row>
    <row r="65" spans="1:10" ht="17.25" customHeight="1">
      <c r="A65" s="31">
        <v>14</v>
      </c>
      <c r="B65" s="38" t="s">
        <v>90</v>
      </c>
      <c r="C65" s="37" t="s">
        <v>89</v>
      </c>
      <c r="D65" s="31" t="s">
        <v>91</v>
      </c>
      <c r="E65" s="31" t="s">
        <v>22</v>
      </c>
      <c r="F65" s="38" t="s">
        <v>92</v>
      </c>
      <c r="G65" s="37" t="s">
        <v>93</v>
      </c>
      <c r="H65" s="11" t="s">
        <v>30</v>
      </c>
      <c r="I65" s="15">
        <v>5000000</v>
      </c>
      <c r="J65" s="15"/>
    </row>
    <row r="66" spans="1:10" ht="17.25" customHeight="1">
      <c r="A66" s="31"/>
      <c r="B66" s="38"/>
      <c r="C66" s="37"/>
      <c r="D66" s="31"/>
      <c r="E66" s="31"/>
      <c r="F66" s="38"/>
      <c r="G66" s="37"/>
      <c r="H66" s="11" t="s">
        <v>31</v>
      </c>
      <c r="I66" s="15">
        <v>455000</v>
      </c>
      <c r="J66" s="15"/>
    </row>
    <row r="67" spans="1:10" ht="17.25" customHeight="1">
      <c r="A67" s="31"/>
      <c r="B67" s="38"/>
      <c r="C67" s="37"/>
      <c r="D67" s="31"/>
      <c r="E67" s="31"/>
      <c r="F67" s="38"/>
      <c r="G67" s="37"/>
      <c r="H67" s="11" t="s">
        <v>35</v>
      </c>
      <c r="I67" s="15">
        <v>2629598.9</v>
      </c>
      <c r="J67" s="15"/>
    </row>
    <row r="68" spans="1:10" ht="17.25" customHeight="1">
      <c r="A68" s="31"/>
      <c r="B68" s="38"/>
      <c r="C68" s="37"/>
      <c r="D68" s="31"/>
      <c r="E68" s="31"/>
      <c r="F68" s="38"/>
      <c r="G68" s="37"/>
      <c r="H68" s="14" t="s">
        <v>214</v>
      </c>
      <c r="I68" s="15">
        <f>SUM(I65:I67)</f>
        <v>8084598.9000000004</v>
      </c>
      <c r="J68" s="15"/>
    </row>
    <row r="69" spans="1:10" ht="17.25" customHeight="1">
      <c r="A69" s="31">
        <v>15</v>
      </c>
      <c r="B69" s="38" t="s">
        <v>95</v>
      </c>
      <c r="C69" s="37" t="s">
        <v>94</v>
      </c>
      <c r="D69" s="31" t="s">
        <v>96</v>
      </c>
      <c r="E69" s="31" t="s">
        <v>22</v>
      </c>
      <c r="F69" s="38" t="s">
        <v>97</v>
      </c>
      <c r="G69" s="37" t="s">
        <v>98</v>
      </c>
      <c r="H69" s="11" t="s">
        <v>42</v>
      </c>
      <c r="I69" s="15">
        <v>476217.69</v>
      </c>
      <c r="J69" s="15"/>
    </row>
    <row r="70" spans="1:10" ht="17.25" customHeight="1">
      <c r="A70" s="31"/>
      <c r="B70" s="38"/>
      <c r="C70" s="37"/>
      <c r="D70" s="31"/>
      <c r="E70" s="31"/>
      <c r="F70" s="38"/>
      <c r="G70" s="37"/>
      <c r="H70" s="14" t="s">
        <v>214</v>
      </c>
      <c r="I70" s="15">
        <f>SUM(I69)</f>
        <v>476217.69</v>
      </c>
      <c r="J70" s="15"/>
    </row>
    <row r="71" spans="1:10" ht="17.25" customHeight="1">
      <c r="A71" s="31">
        <v>16</v>
      </c>
      <c r="B71" s="38" t="s">
        <v>100</v>
      </c>
      <c r="C71" s="37" t="s">
        <v>99</v>
      </c>
      <c r="D71" s="31" t="s">
        <v>102</v>
      </c>
      <c r="E71" s="31" t="s">
        <v>22</v>
      </c>
      <c r="F71" s="38" t="s">
        <v>103</v>
      </c>
      <c r="G71" s="37" t="s">
        <v>104</v>
      </c>
      <c r="H71" s="11" t="s">
        <v>30</v>
      </c>
      <c r="I71" s="15">
        <v>546335.1</v>
      </c>
      <c r="J71" s="15"/>
    </row>
    <row r="72" spans="1:10" ht="17.25" customHeight="1">
      <c r="A72" s="31"/>
      <c r="B72" s="38"/>
      <c r="C72" s="37"/>
      <c r="D72" s="31"/>
      <c r="E72" s="31"/>
      <c r="F72" s="38"/>
      <c r="G72" s="37"/>
      <c r="H72" s="11" t="s">
        <v>42</v>
      </c>
      <c r="I72" s="15">
        <v>126924.6</v>
      </c>
      <c r="J72" s="15"/>
    </row>
    <row r="73" spans="1:10" ht="17.25" customHeight="1">
      <c r="A73" s="31"/>
      <c r="B73" s="38"/>
      <c r="C73" s="37"/>
      <c r="D73" s="31"/>
      <c r="E73" s="31"/>
      <c r="F73" s="38"/>
      <c r="G73" s="37"/>
      <c r="H73" s="11" t="s">
        <v>101</v>
      </c>
      <c r="I73" s="15">
        <v>220740.6</v>
      </c>
      <c r="J73" s="15"/>
    </row>
    <row r="74" spans="1:10" ht="17.25" customHeight="1">
      <c r="A74" s="31"/>
      <c r="B74" s="38"/>
      <c r="C74" s="37"/>
      <c r="D74" s="31"/>
      <c r="E74" s="31"/>
      <c r="F74" s="38"/>
      <c r="G74" s="37"/>
      <c r="H74" s="11" t="s">
        <v>31</v>
      </c>
      <c r="I74" s="15">
        <v>814.3</v>
      </c>
      <c r="J74" s="15"/>
    </row>
    <row r="75" spans="1:10" ht="17.25" customHeight="1">
      <c r="A75" s="31"/>
      <c r="B75" s="38"/>
      <c r="C75" s="37"/>
      <c r="D75" s="31"/>
      <c r="E75" s="31"/>
      <c r="F75" s="38"/>
      <c r="G75" s="37"/>
      <c r="H75" s="11" t="s">
        <v>32</v>
      </c>
      <c r="I75" s="15">
        <v>19555.310000000001</v>
      </c>
      <c r="J75" s="15"/>
    </row>
    <row r="76" spans="1:10" ht="35.25" customHeight="1">
      <c r="A76" s="31"/>
      <c r="B76" s="38"/>
      <c r="C76" s="37"/>
      <c r="D76" s="31"/>
      <c r="E76" s="31"/>
      <c r="F76" s="38"/>
      <c r="G76" s="37"/>
      <c r="H76" s="14" t="s">
        <v>214</v>
      </c>
      <c r="I76" s="15">
        <f>SUM(I71:I75)</f>
        <v>914369.91</v>
      </c>
      <c r="J76" s="15"/>
    </row>
    <row r="77" spans="1:10" ht="16.5" customHeight="1">
      <c r="A77" s="31">
        <v>17</v>
      </c>
      <c r="B77" s="38" t="s">
        <v>106</v>
      </c>
      <c r="C77" s="37" t="s">
        <v>105</v>
      </c>
      <c r="D77" s="31" t="s">
        <v>107</v>
      </c>
      <c r="E77" s="31" t="s">
        <v>22</v>
      </c>
      <c r="F77" s="38" t="s">
        <v>108</v>
      </c>
      <c r="G77" s="37" t="s">
        <v>109</v>
      </c>
      <c r="H77" s="11" t="s">
        <v>30</v>
      </c>
      <c r="I77" s="15">
        <v>397432.52</v>
      </c>
      <c r="J77" s="15"/>
    </row>
    <row r="78" spans="1:10" ht="17.25" customHeight="1">
      <c r="A78" s="31"/>
      <c r="B78" s="38"/>
      <c r="C78" s="37"/>
      <c r="D78" s="31"/>
      <c r="E78" s="31"/>
      <c r="F78" s="38"/>
      <c r="G78" s="37"/>
      <c r="H78" s="11" t="s">
        <v>31</v>
      </c>
      <c r="I78" s="15">
        <v>28039.08</v>
      </c>
      <c r="J78" s="15"/>
    </row>
    <row r="79" spans="1:10" ht="17.25" customHeight="1">
      <c r="A79" s="31"/>
      <c r="B79" s="38"/>
      <c r="C79" s="37"/>
      <c r="D79" s="31"/>
      <c r="E79" s="31"/>
      <c r="F79" s="38"/>
      <c r="G79" s="37"/>
      <c r="H79" s="11" t="s">
        <v>33</v>
      </c>
      <c r="I79" s="15">
        <v>11285.57</v>
      </c>
      <c r="J79" s="15"/>
    </row>
    <row r="80" spans="1:10" ht="17.25" customHeight="1">
      <c r="A80" s="31"/>
      <c r="B80" s="38"/>
      <c r="C80" s="37"/>
      <c r="D80" s="31"/>
      <c r="E80" s="31"/>
      <c r="F80" s="38"/>
      <c r="G80" s="37"/>
      <c r="H80" s="11" t="s">
        <v>34</v>
      </c>
      <c r="I80" s="15">
        <v>13025.16</v>
      </c>
      <c r="J80" s="15"/>
    </row>
    <row r="81" spans="1:10" ht="17.25" customHeight="1">
      <c r="A81" s="31"/>
      <c r="B81" s="38"/>
      <c r="C81" s="37"/>
      <c r="D81" s="31"/>
      <c r="E81" s="31"/>
      <c r="F81" s="38"/>
      <c r="G81" s="37"/>
      <c r="H81" s="11" t="s">
        <v>35</v>
      </c>
      <c r="I81" s="15">
        <v>104431.5</v>
      </c>
      <c r="J81" s="15"/>
    </row>
    <row r="82" spans="1:10" ht="17.25" customHeight="1">
      <c r="A82" s="31"/>
      <c r="B82" s="38"/>
      <c r="C82" s="37"/>
      <c r="D82" s="31"/>
      <c r="E82" s="31"/>
      <c r="F82" s="38"/>
      <c r="G82" s="37"/>
      <c r="H82" s="11" t="s">
        <v>36</v>
      </c>
      <c r="I82" s="15">
        <v>79871.490000000005</v>
      </c>
      <c r="J82" s="15"/>
    </row>
    <row r="83" spans="1:10" ht="17.25" customHeight="1">
      <c r="A83" s="31"/>
      <c r="B83" s="38"/>
      <c r="C83" s="37"/>
      <c r="D83" s="31"/>
      <c r="E83" s="31"/>
      <c r="F83" s="38"/>
      <c r="G83" s="37"/>
      <c r="H83" s="11" t="s">
        <v>225</v>
      </c>
      <c r="I83" s="15">
        <v>78494.559999999998</v>
      </c>
      <c r="J83" s="15"/>
    </row>
    <row r="84" spans="1:10" ht="17.25" customHeight="1">
      <c r="A84" s="31"/>
      <c r="B84" s="38"/>
      <c r="C84" s="37"/>
      <c r="D84" s="31"/>
      <c r="E84" s="31"/>
      <c r="F84" s="38"/>
      <c r="G84" s="37"/>
      <c r="H84" s="14" t="s">
        <v>214</v>
      </c>
      <c r="I84" s="15">
        <f>SUM(I77:I83)</f>
        <v>712579.88000000012</v>
      </c>
      <c r="J84" s="15"/>
    </row>
    <row r="85" spans="1:10" ht="17.25" customHeight="1">
      <c r="A85" s="36">
        <v>18</v>
      </c>
      <c r="B85" s="39" t="s">
        <v>215</v>
      </c>
      <c r="C85" s="40" t="s">
        <v>216</v>
      </c>
      <c r="D85" s="36" t="s">
        <v>217</v>
      </c>
      <c r="E85" s="36" t="s">
        <v>218</v>
      </c>
      <c r="F85" s="39" t="s">
        <v>219</v>
      </c>
      <c r="G85" s="40" t="s">
        <v>220</v>
      </c>
      <c r="H85" s="16" t="s">
        <v>14</v>
      </c>
      <c r="I85" s="12">
        <v>386235.91</v>
      </c>
      <c r="J85" s="12"/>
    </row>
    <row r="86" spans="1:10" ht="17.25" customHeight="1">
      <c r="A86" s="36"/>
      <c r="B86" s="39"/>
      <c r="C86" s="40"/>
      <c r="D86" s="36"/>
      <c r="E86" s="36"/>
      <c r="F86" s="39"/>
      <c r="G86" s="40"/>
      <c r="H86" s="16" t="s">
        <v>15</v>
      </c>
      <c r="I86" s="12">
        <v>27036.51</v>
      </c>
      <c r="J86" s="12"/>
    </row>
    <row r="87" spans="1:10" ht="17.25" customHeight="1">
      <c r="A87" s="36"/>
      <c r="B87" s="39"/>
      <c r="C87" s="40"/>
      <c r="D87" s="36"/>
      <c r="E87" s="36"/>
      <c r="F87" s="39"/>
      <c r="G87" s="40"/>
      <c r="H87" s="16" t="s">
        <v>16</v>
      </c>
      <c r="I87" s="12">
        <v>321605.13</v>
      </c>
      <c r="J87" s="12"/>
    </row>
    <row r="88" spans="1:10" ht="17.25" customHeight="1">
      <c r="A88" s="36"/>
      <c r="B88" s="39"/>
      <c r="C88" s="40"/>
      <c r="D88" s="36"/>
      <c r="E88" s="36"/>
      <c r="F88" s="39"/>
      <c r="G88" s="40"/>
      <c r="H88" s="16" t="s">
        <v>206</v>
      </c>
      <c r="I88" s="12">
        <v>4886.74</v>
      </c>
      <c r="J88" s="12"/>
    </row>
    <row r="89" spans="1:10" ht="17.25" customHeight="1">
      <c r="A89" s="36"/>
      <c r="B89" s="39"/>
      <c r="C89" s="40"/>
      <c r="D89" s="36"/>
      <c r="E89" s="36"/>
      <c r="F89" s="39"/>
      <c r="G89" s="40"/>
      <c r="H89" s="16" t="s">
        <v>189</v>
      </c>
      <c r="I89" s="12">
        <v>225246.6</v>
      </c>
      <c r="J89" s="12"/>
    </row>
    <row r="90" spans="1:10" ht="17.25" customHeight="1">
      <c r="A90" s="36"/>
      <c r="B90" s="39"/>
      <c r="C90" s="40"/>
      <c r="D90" s="36"/>
      <c r="E90" s="36"/>
      <c r="F90" s="39"/>
      <c r="G90" s="40"/>
      <c r="H90" s="16" t="s">
        <v>207</v>
      </c>
      <c r="I90" s="12">
        <v>58312.67</v>
      </c>
      <c r="J90" s="12"/>
    </row>
    <row r="91" spans="1:10" ht="17.25" customHeight="1">
      <c r="A91" s="36"/>
      <c r="B91" s="39"/>
      <c r="C91" s="40"/>
      <c r="D91" s="36"/>
      <c r="E91" s="36"/>
      <c r="F91" s="39"/>
      <c r="G91" s="40"/>
      <c r="H91" s="14" t="s">
        <v>214</v>
      </c>
      <c r="I91" s="12">
        <f>SUM(I85:I90)</f>
        <v>1023323.56</v>
      </c>
      <c r="J91" s="12"/>
    </row>
    <row r="92" spans="1:10" ht="17.25" customHeight="1">
      <c r="A92" s="31">
        <v>19</v>
      </c>
      <c r="B92" s="38" t="s">
        <v>114</v>
      </c>
      <c r="C92" s="37" t="s">
        <v>110</v>
      </c>
      <c r="D92" s="31" t="s">
        <v>115</v>
      </c>
      <c r="E92" s="31" t="s">
        <v>118</v>
      </c>
      <c r="F92" s="38" t="s">
        <v>116</v>
      </c>
      <c r="G92" s="37" t="s">
        <v>117</v>
      </c>
      <c r="H92" s="15" t="s">
        <v>111</v>
      </c>
      <c r="I92" s="15">
        <v>2579.4699999999998</v>
      </c>
      <c r="J92" s="15"/>
    </row>
    <row r="93" spans="1:10" ht="17.25" customHeight="1">
      <c r="A93" s="31"/>
      <c r="B93" s="38"/>
      <c r="C93" s="37"/>
      <c r="D93" s="31"/>
      <c r="E93" s="31"/>
      <c r="F93" s="38"/>
      <c r="G93" s="37"/>
      <c r="H93" s="15" t="s">
        <v>112</v>
      </c>
      <c r="I93" s="15">
        <v>1577146.27</v>
      </c>
      <c r="J93" s="15"/>
    </row>
    <row r="94" spans="1:10" ht="17.25" customHeight="1">
      <c r="A94" s="31"/>
      <c r="B94" s="38"/>
      <c r="C94" s="37"/>
      <c r="D94" s="31"/>
      <c r="E94" s="31"/>
      <c r="F94" s="38"/>
      <c r="G94" s="37"/>
      <c r="H94" s="15" t="s">
        <v>113</v>
      </c>
      <c r="I94" s="15">
        <v>943668.42</v>
      </c>
      <c r="J94" s="15"/>
    </row>
    <row r="95" spans="1:10" ht="17.25" customHeight="1">
      <c r="A95" s="31"/>
      <c r="B95" s="38"/>
      <c r="C95" s="37"/>
      <c r="D95" s="31"/>
      <c r="E95" s="31"/>
      <c r="F95" s="38"/>
      <c r="G95" s="37"/>
      <c r="H95" s="14" t="s">
        <v>214</v>
      </c>
      <c r="I95" s="15">
        <f>SUM(I92:I94)</f>
        <v>2523394.16</v>
      </c>
      <c r="J95" s="15"/>
    </row>
    <row r="96" spans="1:10" ht="17.25" customHeight="1">
      <c r="A96" s="31">
        <v>20</v>
      </c>
      <c r="B96" s="38" t="s">
        <v>188</v>
      </c>
      <c r="C96" s="37" t="s">
        <v>119</v>
      </c>
      <c r="D96" s="31" t="s">
        <v>120</v>
      </c>
      <c r="E96" s="31" t="s">
        <v>121</v>
      </c>
      <c r="F96" s="38" t="s">
        <v>122</v>
      </c>
      <c r="G96" s="37" t="s">
        <v>123</v>
      </c>
      <c r="H96" s="15" t="s">
        <v>189</v>
      </c>
      <c r="I96" s="15">
        <v>1155626.76</v>
      </c>
      <c r="J96" s="15"/>
    </row>
    <row r="97" spans="1:10" ht="17.25" customHeight="1">
      <c r="A97" s="31"/>
      <c r="B97" s="38"/>
      <c r="C97" s="37"/>
      <c r="D97" s="31"/>
      <c r="E97" s="31"/>
      <c r="F97" s="38"/>
      <c r="G97" s="37"/>
      <c r="H97" s="14" t="s">
        <v>214</v>
      </c>
      <c r="I97" s="15">
        <f>SUM(I96)</f>
        <v>1155626.76</v>
      </c>
      <c r="J97" s="15"/>
    </row>
    <row r="98" spans="1:10" ht="17.25" customHeight="1">
      <c r="A98" s="31">
        <v>21</v>
      </c>
      <c r="B98" s="38" t="s">
        <v>190</v>
      </c>
      <c r="C98" s="37" t="s">
        <v>124</v>
      </c>
      <c r="D98" s="31" t="s">
        <v>125</v>
      </c>
      <c r="E98" s="31" t="s">
        <v>121</v>
      </c>
      <c r="F98" s="38" t="s">
        <v>191</v>
      </c>
      <c r="G98" s="37" t="s">
        <v>126</v>
      </c>
      <c r="H98" s="15" t="s">
        <v>16</v>
      </c>
      <c r="I98" s="15">
        <v>574963.16</v>
      </c>
      <c r="J98" s="15"/>
    </row>
    <row r="99" spans="1:10" ht="17.25" customHeight="1">
      <c r="A99" s="31"/>
      <c r="B99" s="38"/>
      <c r="C99" s="37"/>
      <c r="D99" s="31"/>
      <c r="E99" s="31"/>
      <c r="F99" s="38"/>
      <c r="G99" s="37"/>
      <c r="H99" s="15" t="s">
        <v>189</v>
      </c>
      <c r="I99" s="15">
        <v>339926.16</v>
      </c>
      <c r="J99" s="15"/>
    </row>
    <row r="100" spans="1:10" ht="17.25" customHeight="1">
      <c r="A100" s="31"/>
      <c r="B100" s="38"/>
      <c r="C100" s="37"/>
      <c r="D100" s="31"/>
      <c r="E100" s="31"/>
      <c r="F100" s="38"/>
      <c r="G100" s="37"/>
      <c r="H100" s="14" t="s">
        <v>214</v>
      </c>
      <c r="I100" s="15">
        <f>SUM(I98:I99)</f>
        <v>914889.32000000007</v>
      </c>
      <c r="J100" s="15"/>
    </row>
    <row r="101" spans="1:10" ht="14.25" customHeight="1">
      <c r="A101" s="31">
        <v>22</v>
      </c>
      <c r="B101" s="38" t="s">
        <v>192</v>
      </c>
      <c r="C101" s="37" t="s">
        <v>193</v>
      </c>
      <c r="D101" s="31" t="s">
        <v>127</v>
      </c>
      <c r="E101" s="31" t="s">
        <v>121</v>
      </c>
      <c r="F101" s="38" t="s">
        <v>128</v>
      </c>
      <c r="G101" s="37" t="s">
        <v>129</v>
      </c>
      <c r="H101" s="15" t="s">
        <v>16</v>
      </c>
      <c r="I101" s="15">
        <v>502727.28</v>
      </c>
      <c r="J101" s="15"/>
    </row>
    <row r="102" spans="1:10" ht="17.25" customHeight="1">
      <c r="A102" s="31"/>
      <c r="B102" s="38"/>
      <c r="C102" s="37"/>
      <c r="D102" s="31"/>
      <c r="E102" s="31"/>
      <c r="F102" s="38"/>
      <c r="G102" s="37"/>
      <c r="H102" s="15" t="s">
        <v>189</v>
      </c>
      <c r="I102" s="15">
        <v>155969.12</v>
      </c>
      <c r="J102" s="15"/>
    </row>
    <row r="103" spans="1:10" ht="18.75" customHeight="1">
      <c r="A103" s="31"/>
      <c r="B103" s="38"/>
      <c r="C103" s="37"/>
      <c r="D103" s="31"/>
      <c r="E103" s="31"/>
      <c r="F103" s="38"/>
      <c r="G103" s="37"/>
      <c r="H103" s="14" t="s">
        <v>214</v>
      </c>
      <c r="I103" s="15">
        <f>SUM(I101:I102)</f>
        <v>658696.4</v>
      </c>
      <c r="J103" s="15"/>
    </row>
    <row r="104" spans="1:10" ht="17.25" customHeight="1">
      <c r="A104" s="31">
        <v>23</v>
      </c>
      <c r="B104" s="38" t="s">
        <v>194</v>
      </c>
      <c r="C104" s="37" t="s">
        <v>130</v>
      </c>
      <c r="D104" s="31" t="s">
        <v>131</v>
      </c>
      <c r="E104" s="31" t="s">
        <v>132</v>
      </c>
      <c r="F104" s="38" t="s">
        <v>133</v>
      </c>
      <c r="G104" s="37" t="s">
        <v>134</v>
      </c>
      <c r="H104" s="15" t="s">
        <v>16</v>
      </c>
      <c r="I104" s="15">
        <v>43341.2</v>
      </c>
      <c r="J104" s="15"/>
    </row>
    <row r="105" spans="1:10" ht="17.25" customHeight="1">
      <c r="A105" s="31"/>
      <c r="B105" s="38"/>
      <c r="C105" s="37"/>
      <c r="D105" s="31"/>
      <c r="E105" s="31"/>
      <c r="F105" s="38"/>
      <c r="G105" s="37"/>
      <c r="H105" s="15" t="s">
        <v>189</v>
      </c>
      <c r="I105" s="15">
        <v>545721.59999999998</v>
      </c>
      <c r="J105" s="15"/>
    </row>
    <row r="106" spans="1:10" ht="17.25" customHeight="1">
      <c r="A106" s="31"/>
      <c r="B106" s="38"/>
      <c r="C106" s="37"/>
      <c r="D106" s="31"/>
      <c r="E106" s="31"/>
      <c r="F106" s="38"/>
      <c r="G106" s="37"/>
      <c r="H106" s="14" t="s">
        <v>214</v>
      </c>
      <c r="I106" s="15">
        <f>SUM(I104:I105)</f>
        <v>589062.79999999993</v>
      </c>
      <c r="J106" s="15"/>
    </row>
    <row r="107" spans="1:10" ht="17.25" customHeight="1">
      <c r="A107" s="31">
        <v>24</v>
      </c>
      <c r="B107" s="38" t="s">
        <v>195</v>
      </c>
      <c r="C107" s="37" t="s">
        <v>135</v>
      </c>
      <c r="D107" s="31" t="s">
        <v>136</v>
      </c>
      <c r="E107" s="31" t="s">
        <v>132</v>
      </c>
      <c r="F107" s="38" t="s">
        <v>137</v>
      </c>
      <c r="G107" s="37" t="s">
        <v>138</v>
      </c>
      <c r="H107" s="15" t="s">
        <v>16</v>
      </c>
      <c r="I107" s="15">
        <v>181225.38</v>
      </c>
      <c r="J107" s="15"/>
    </row>
    <row r="108" spans="1:10" ht="17.25" customHeight="1">
      <c r="A108" s="31"/>
      <c r="B108" s="38"/>
      <c r="C108" s="37"/>
      <c r="D108" s="31"/>
      <c r="E108" s="31"/>
      <c r="F108" s="38"/>
      <c r="G108" s="37"/>
      <c r="H108" s="15" t="s">
        <v>189</v>
      </c>
      <c r="I108" s="15">
        <v>319462.5</v>
      </c>
      <c r="J108" s="15"/>
    </row>
    <row r="109" spans="1:10" ht="17.25" customHeight="1">
      <c r="A109" s="31"/>
      <c r="B109" s="38"/>
      <c r="C109" s="37"/>
      <c r="D109" s="31"/>
      <c r="E109" s="31"/>
      <c r="F109" s="38"/>
      <c r="G109" s="37"/>
      <c r="H109" s="14" t="s">
        <v>214</v>
      </c>
      <c r="I109" s="15">
        <f>SUM(I107:I108)</f>
        <v>500687.88</v>
      </c>
      <c r="J109" s="15"/>
    </row>
    <row r="110" spans="1:10" ht="17.25" customHeight="1">
      <c r="A110" s="31">
        <v>25</v>
      </c>
      <c r="B110" s="38" t="s">
        <v>196</v>
      </c>
      <c r="C110" s="37" t="s">
        <v>139</v>
      </c>
      <c r="D110" s="31" t="s">
        <v>140</v>
      </c>
      <c r="E110" s="31" t="s">
        <v>132</v>
      </c>
      <c r="F110" s="38" t="s">
        <v>141</v>
      </c>
      <c r="G110" s="37" t="s">
        <v>142</v>
      </c>
      <c r="H110" s="15" t="s">
        <v>16</v>
      </c>
      <c r="I110" s="15">
        <v>232862.97</v>
      </c>
      <c r="J110" s="15"/>
    </row>
    <row r="111" spans="1:10" ht="17.25" customHeight="1">
      <c r="A111" s="31"/>
      <c r="B111" s="38"/>
      <c r="C111" s="37"/>
      <c r="D111" s="31"/>
      <c r="E111" s="31"/>
      <c r="F111" s="38"/>
      <c r="G111" s="37"/>
      <c r="H111" s="15" t="s">
        <v>189</v>
      </c>
      <c r="I111" s="15">
        <v>217343.47</v>
      </c>
      <c r="J111" s="15"/>
    </row>
    <row r="112" spans="1:10" ht="17.25" customHeight="1">
      <c r="A112" s="31"/>
      <c r="B112" s="38"/>
      <c r="C112" s="37"/>
      <c r="D112" s="31"/>
      <c r="E112" s="31"/>
      <c r="F112" s="38"/>
      <c r="G112" s="37"/>
      <c r="H112" s="14" t="s">
        <v>214</v>
      </c>
      <c r="I112" s="15">
        <f>SUM(I110:I111)</f>
        <v>450206.44</v>
      </c>
      <c r="J112" s="15"/>
    </row>
    <row r="113" spans="1:10" ht="17.25" customHeight="1">
      <c r="A113" s="31">
        <v>26</v>
      </c>
      <c r="B113" s="38" t="s">
        <v>197</v>
      </c>
      <c r="C113" s="37" t="s">
        <v>143</v>
      </c>
      <c r="D113" s="31" t="s">
        <v>144</v>
      </c>
      <c r="E113" s="31" t="s">
        <v>121</v>
      </c>
      <c r="F113" s="38" t="s">
        <v>145</v>
      </c>
      <c r="G113" s="37" t="s">
        <v>146</v>
      </c>
      <c r="H113" s="15" t="s">
        <v>16</v>
      </c>
      <c r="I113" s="15">
        <v>239657.38</v>
      </c>
      <c r="J113" s="15"/>
    </row>
    <row r="114" spans="1:10" ht="17.25" customHeight="1">
      <c r="A114" s="31"/>
      <c r="B114" s="38"/>
      <c r="C114" s="37"/>
      <c r="D114" s="31"/>
      <c r="E114" s="31"/>
      <c r="F114" s="38"/>
      <c r="G114" s="37"/>
      <c r="H114" s="15" t="s">
        <v>189</v>
      </c>
      <c r="I114" s="15">
        <v>159107.20000000001</v>
      </c>
      <c r="J114" s="15"/>
    </row>
    <row r="115" spans="1:10" ht="17.25" customHeight="1">
      <c r="A115" s="31"/>
      <c r="B115" s="38"/>
      <c r="C115" s="37"/>
      <c r="D115" s="31"/>
      <c r="E115" s="31"/>
      <c r="F115" s="38"/>
      <c r="G115" s="37"/>
      <c r="H115" s="15" t="s">
        <v>17</v>
      </c>
      <c r="I115" s="15">
        <f>SUM(I113:I114)</f>
        <v>398764.58</v>
      </c>
      <c r="J115" s="15"/>
    </row>
    <row r="116" spans="1:10" ht="17.25" customHeight="1">
      <c r="A116" s="31">
        <v>27</v>
      </c>
      <c r="B116" s="38" t="s">
        <v>346</v>
      </c>
      <c r="C116" s="37" t="s">
        <v>147</v>
      </c>
      <c r="D116" s="31" t="s">
        <v>148</v>
      </c>
      <c r="E116" s="31" t="s">
        <v>121</v>
      </c>
      <c r="F116" s="38" t="s">
        <v>149</v>
      </c>
      <c r="G116" s="37" t="s">
        <v>150</v>
      </c>
      <c r="H116" s="15" t="s">
        <v>189</v>
      </c>
      <c r="I116" s="15">
        <v>369280.78</v>
      </c>
      <c r="J116" s="15"/>
    </row>
    <row r="117" spans="1:10" ht="17.25" customHeight="1">
      <c r="A117" s="31"/>
      <c r="B117" s="38"/>
      <c r="C117" s="37"/>
      <c r="D117" s="31"/>
      <c r="E117" s="31"/>
      <c r="F117" s="38"/>
      <c r="G117" s="37"/>
      <c r="H117" s="14" t="s">
        <v>214</v>
      </c>
      <c r="I117" s="15">
        <f>SUM(I116)</f>
        <v>369280.78</v>
      </c>
      <c r="J117" s="15"/>
    </row>
    <row r="118" spans="1:10" ht="17.25" customHeight="1">
      <c r="A118" s="31">
        <v>28</v>
      </c>
      <c r="B118" s="38" t="s">
        <v>198</v>
      </c>
      <c r="C118" s="37" t="s">
        <v>151</v>
      </c>
      <c r="D118" s="31" t="s">
        <v>152</v>
      </c>
      <c r="E118" s="31" t="s">
        <v>121</v>
      </c>
      <c r="F118" s="38" t="s">
        <v>153</v>
      </c>
      <c r="G118" s="37" t="s">
        <v>154</v>
      </c>
      <c r="H118" s="15" t="s">
        <v>16</v>
      </c>
      <c r="I118" s="15">
        <v>6252.96</v>
      </c>
      <c r="J118" s="15"/>
    </row>
    <row r="119" spans="1:10" ht="17.25" customHeight="1">
      <c r="A119" s="31"/>
      <c r="B119" s="38"/>
      <c r="C119" s="37"/>
      <c r="D119" s="31"/>
      <c r="E119" s="31"/>
      <c r="F119" s="38"/>
      <c r="G119" s="37"/>
      <c r="H119" s="15" t="s">
        <v>189</v>
      </c>
      <c r="I119" s="15">
        <v>311318.26</v>
      </c>
      <c r="J119" s="15"/>
    </row>
    <row r="120" spans="1:10" ht="17.25" customHeight="1">
      <c r="A120" s="31"/>
      <c r="B120" s="38"/>
      <c r="C120" s="37"/>
      <c r="D120" s="31"/>
      <c r="E120" s="31"/>
      <c r="F120" s="38"/>
      <c r="G120" s="37"/>
      <c r="H120" s="14" t="s">
        <v>214</v>
      </c>
      <c r="I120" s="15">
        <f>SUM(I118:I119)</f>
        <v>317571.22000000003</v>
      </c>
      <c r="J120" s="15"/>
    </row>
    <row r="121" spans="1:10" ht="17.25" customHeight="1">
      <c r="A121" s="31">
        <v>29</v>
      </c>
      <c r="B121" s="38" t="s">
        <v>199</v>
      </c>
      <c r="C121" s="37" t="s">
        <v>155</v>
      </c>
      <c r="D121" s="31" t="s">
        <v>136</v>
      </c>
      <c r="E121" s="31" t="s">
        <v>121</v>
      </c>
      <c r="F121" s="38" t="s">
        <v>137</v>
      </c>
      <c r="G121" s="37" t="s">
        <v>138</v>
      </c>
      <c r="H121" s="15" t="s">
        <v>16</v>
      </c>
      <c r="I121" s="15">
        <v>130296.96000000001</v>
      </c>
      <c r="J121" s="15"/>
    </row>
    <row r="122" spans="1:10" ht="17.25" customHeight="1">
      <c r="A122" s="31"/>
      <c r="B122" s="38"/>
      <c r="C122" s="37"/>
      <c r="D122" s="31"/>
      <c r="E122" s="31"/>
      <c r="F122" s="38"/>
      <c r="G122" s="37"/>
      <c r="H122" s="15" t="s">
        <v>189</v>
      </c>
      <c r="I122" s="15">
        <v>111610.9</v>
      </c>
      <c r="J122" s="15"/>
    </row>
    <row r="123" spans="1:10" ht="17.25" customHeight="1">
      <c r="A123" s="31"/>
      <c r="B123" s="38"/>
      <c r="C123" s="37"/>
      <c r="D123" s="31"/>
      <c r="E123" s="31"/>
      <c r="F123" s="38"/>
      <c r="G123" s="37"/>
      <c r="H123" s="14" t="s">
        <v>214</v>
      </c>
      <c r="I123" s="15">
        <f>SUM(I121:I122)</f>
        <v>241907.86</v>
      </c>
      <c r="J123" s="15"/>
    </row>
    <row r="124" spans="1:10" ht="17.25" customHeight="1">
      <c r="A124" s="31">
        <v>30</v>
      </c>
      <c r="B124" s="38" t="s">
        <v>200</v>
      </c>
      <c r="C124" s="37" t="s">
        <v>156</v>
      </c>
      <c r="D124" s="31" t="s">
        <v>157</v>
      </c>
      <c r="E124" s="31" t="s">
        <v>132</v>
      </c>
      <c r="F124" s="38" t="s">
        <v>158</v>
      </c>
      <c r="G124" s="37" t="s">
        <v>159</v>
      </c>
      <c r="H124" s="15" t="s">
        <v>189</v>
      </c>
      <c r="I124" s="15">
        <v>236034.03</v>
      </c>
      <c r="J124" s="15"/>
    </row>
    <row r="125" spans="1:10" ht="17.25" customHeight="1">
      <c r="A125" s="31"/>
      <c r="B125" s="38"/>
      <c r="C125" s="37"/>
      <c r="D125" s="31"/>
      <c r="E125" s="31"/>
      <c r="F125" s="38"/>
      <c r="G125" s="37"/>
      <c r="H125" s="14" t="s">
        <v>214</v>
      </c>
      <c r="I125" s="15">
        <f>SUM(I124)</f>
        <v>236034.03</v>
      </c>
      <c r="J125" s="15"/>
    </row>
    <row r="126" spans="1:10" ht="17.25" customHeight="1">
      <c r="A126" s="31">
        <v>31</v>
      </c>
      <c r="B126" s="38" t="s">
        <v>201</v>
      </c>
      <c r="C126" s="37" t="s">
        <v>160</v>
      </c>
      <c r="D126" s="31" t="s">
        <v>161</v>
      </c>
      <c r="E126" s="31" t="s">
        <v>132</v>
      </c>
      <c r="F126" s="38" t="s">
        <v>162</v>
      </c>
      <c r="G126" s="37" t="s">
        <v>163</v>
      </c>
      <c r="H126" s="15" t="s">
        <v>16</v>
      </c>
      <c r="I126" s="15">
        <v>86743.24</v>
      </c>
      <c r="J126" s="15"/>
    </row>
    <row r="127" spans="1:10" ht="17.25" customHeight="1">
      <c r="A127" s="31"/>
      <c r="B127" s="38"/>
      <c r="C127" s="37"/>
      <c r="D127" s="31"/>
      <c r="E127" s="31"/>
      <c r="F127" s="38"/>
      <c r="G127" s="37"/>
      <c r="H127" s="15" t="s">
        <v>189</v>
      </c>
      <c r="I127" s="15">
        <v>124742.46</v>
      </c>
      <c r="J127" s="15"/>
    </row>
    <row r="128" spans="1:10" ht="17.25" customHeight="1">
      <c r="A128" s="31"/>
      <c r="B128" s="38"/>
      <c r="C128" s="37"/>
      <c r="D128" s="31"/>
      <c r="E128" s="31"/>
      <c r="F128" s="38"/>
      <c r="G128" s="37"/>
      <c r="H128" s="14" t="s">
        <v>214</v>
      </c>
      <c r="I128" s="15">
        <f>SUM(I126:I127)</f>
        <v>211485.7</v>
      </c>
      <c r="J128" s="15"/>
    </row>
    <row r="129" spans="1:10" ht="17.25" customHeight="1">
      <c r="A129" s="31">
        <v>32</v>
      </c>
      <c r="B129" s="38" t="s">
        <v>202</v>
      </c>
      <c r="C129" s="37" t="s">
        <v>164</v>
      </c>
      <c r="D129" s="31" t="s">
        <v>165</v>
      </c>
      <c r="E129" s="37" t="s">
        <v>203</v>
      </c>
      <c r="F129" s="38" t="s">
        <v>166</v>
      </c>
      <c r="G129" s="37" t="s">
        <v>167</v>
      </c>
      <c r="H129" s="15" t="s">
        <v>189</v>
      </c>
      <c r="I129" s="15">
        <v>54743.519999999997</v>
      </c>
      <c r="J129" s="15"/>
    </row>
    <row r="130" spans="1:10" ht="17.25" customHeight="1">
      <c r="A130" s="31"/>
      <c r="B130" s="38"/>
      <c r="C130" s="37"/>
      <c r="D130" s="31"/>
      <c r="E130" s="37"/>
      <c r="F130" s="38"/>
      <c r="G130" s="37"/>
      <c r="H130" s="15" t="s">
        <v>17</v>
      </c>
      <c r="I130" s="15">
        <f>SUM(I129)</f>
        <v>54743.519999999997</v>
      </c>
      <c r="J130" s="15"/>
    </row>
    <row r="131" spans="1:10" ht="17.25" customHeight="1">
      <c r="A131" s="31">
        <v>33</v>
      </c>
      <c r="B131" s="38" t="s">
        <v>183</v>
      </c>
      <c r="C131" s="37" t="s">
        <v>184</v>
      </c>
      <c r="D131" s="31" t="s">
        <v>185</v>
      </c>
      <c r="E131" s="31" t="s">
        <v>176</v>
      </c>
      <c r="F131" s="38" t="s">
        <v>186</v>
      </c>
      <c r="G131" s="37" t="s">
        <v>187</v>
      </c>
      <c r="H131" s="15" t="s">
        <v>189</v>
      </c>
      <c r="I131" s="15">
        <v>151644.42000000001</v>
      </c>
      <c r="J131" s="15"/>
    </row>
    <row r="132" spans="1:10" ht="17.25" customHeight="1">
      <c r="A132" s="31"/>
      <c r="B132" s="38"/>
      <c r="C132" s="37"/>
      <c r="D132" s="31"/>
      <c r="E132" s="31"/>
      <c r="F132" s="38"/>
      <c r="G132" s="37"/>
      <c r="H132" s="15" t="s">
        <v>16</v>
      </c>
      <c r="I132" s="15">
        <v>10282.44</v>
      </c>
      <c r="J132" s="15"/>
    </row>
    <row r="133" spans="1:10" ht="17.25" customHeight="1">
      <c r="A133" s="31"/>
      <c r="B133" s="38"/>
      <c r="C133" s="37"/>
      <c r="D133" s="31"/>
      <c r="E133" s="31"/>
      <c r="F133" s="38"/>
      <c r="G133" s="37"/>
      <c r="H133" s="14" t="s">
        <v>214</v>
      </c>
      <c r="I133" s="15">
        <f>SUM(I131:I132)</f>
        <v>161926.86000000002</v>
      </c>
      <c r="J133" s="15"/>
    </row>
    <row r="134" spans="1:10" ht="17.25" customHeight="1">
      <c r="A134" s="31">
        <v>34</v>
      </c>
      <c r="B134" s="38" t="s">
        <v>209</v>
      </c>
      <c r="C134" s="37" t="s">
        <v>172</v>
      </c>
      <c r="D134" s="31" t="s">
        <v>171</v>
      </c>
      <c r="E134" s="31" t="s">
        <v>121</v>
      </c>
      <c r="F134" s="38" t="s">
        <v>168</v>
      </c>
      <c r="G134" s="37" t="s">
        <v>173</v>
      </c>
      <c r="H134" s="15" t="s">
        <v>14</v>
      </c>
      <c r="I134" s="15">
        <v>1041084.18</v>
      </c>
      <c r="J134" s="15"/>
    </row>
    <row r="135" spans="1:10" ht="17.25" customHeight="1">
      <c r="A135" s="31"/>
      <c r="B135" s="38"/>
      <c r="C135" s="37"/>
      <c r="D135" s="31"/>
      <c r="E135" s="31"/>
      <c r="F135" s="38"/>
      <c r="G135" s="37"/>
      <c r="H135" s="15" t="s">
        <v>204</v>
      </c>
      <c r="I135" s="15">
        <v>2076508.82</v>
      </c>
      <c r="J135" s="15"/>
    </row>
    <row r="136" spans="1:10" ht="17.25" customHeight="1">
      <c r="A136" s="31"/>
      <c r="B136" s="38"/>
      <c r="C136" s="37"/>
      <c r="D136" s="31"/>
      <c r="E136" s="31"/>
      <c r="F136" s="38"/>
      <c r="G136" s="37"/>
      <c r="H136" s="15" t="s">
        <v>101</v>
      </c>
      <c r="I136" s="15">
        <v>1350935.37</v>
      </c>
      <c r="J136" s="15"/>
    </row>
    <row r="137" spans="1:10" ht="17.25" customHeight="1">
      <c r="A137" s="31"/>
      <c r="B137" s="38"/>
      <c r="C137" s="37"/>
      <c r="D137" s="31"/>
      <c r="E137" s="31"/>
      <c r="F137" s="38"/>
      <c r="G137" s="37"/>
      <c r="H137" s="15" t="s">
        <v>205</v>
      </c>
      <c r="I137" s="15">
        <v>207651</v>
      </c>
      <c r="J137" s="15"/>
    </row>
    <row r="138" spans="1:10" ht="17.25" customHeight="1">
      <c r="A138" s="31"/>
      <c r="B138" s="38"/>
      <c r="C138" s="37"/>
      <c r="D138" s="31"/>
      <c r="E138" s="31"/>
      <c r="F138" s="38"/>
      <c r="G138" s="37"/>
      <c r="H138" s="15" t="s">
        <v>15</v>
      </c>
      <c r="I138" s="15">
        <v>152718.26</v>
      </c>
      <c r="J138" s="15"/>
    </row>
    <row r="139" spans="1:10" ht="17.25" customHeight="1">
      <c r="A139" s="31"/>
      <c r="B139" s="38"/>
      <c r="C139" s="37"/>
      <c r="D139" s="31"/>
      <c r="E139" s="31"/>
      <c r="F139" s="38"/>
      <c r="G139" s="37"/>
      <c r="H139" s="15" t="s">
        <v>206</v>
      </c>
      <c r="I139" s="15">
        <v>31147.7</v>
      </c>
      <c r="J139" s="15"/>
    </row>
    <row r="140" spans="1:10" ht="17.25" customHeight="1">
      <c r="A140" s="31"/>
      <c r="B140" s="38"/>
      <c r="C140" s="37"/>
      <c r="D140" s="31"/>
      <c r="E140" s="31"/>
      <c r="F140" s="38"/>
      <c r="G140" s="37"/>
      <c r="H140" s="14" t="s">
        <v>214</v>
      </c>
      <c r="I140" s="15">
        <f>SUM(I134:I139)</f>
        <v>4860045.33</v>
      </c>
      <c r="J140" s="15"/>
    </row>
    <row r="141" spans="1:10" ht="17.25" customHeight="1">
      <c r="A141" s="31">
        <v>35</v>
      </c>
      <c r="B141" s="38" t="s">
        <v>210</v>
      </c>
      <c r="C141" s="37" t="s">
        <v>174</v>
      </c>
      <c r="D141" s="31" t="s">
        <v>175</v>
      </c>
      <c r="E141" s="31" t="s">
        <v>176</v>
      </c>
      <c r="F141" s="38" t="s">
        <v>177</v>
      </c>
      <c r="G141" s="37" t="s">
        <v>178</v>
      </c>
      <c r="H141" s="15" t="s">
        <v>14</v>
      </c>
      <c r="I141" s="15">
        <v>4146329.15</v>
      </c>
      <c r="J141" s="15"/>
    </row>
    <row r="142" spans="1:10" ht="17.25" customHeight="1">
      <c r="A142" s="31"/>
      <c r="B142" s="38"/>
      <c r="C142" s="37"/>
      <c r="D142" s="31"/>
      <c r="E142" s="31"/>
      <c r="F142" s="38"/>
      <c r="G142" s="37"/>
      <c r="H142" s="15" t="s">
        <v>15</v>
      </c>
      <c r="I142" s="15">
        <v>270012.26</v>
      </c>
      <c r="J142" s="15"/>
    </row>
    <row r="143" spans="1:10" ht="17.25" customHeight="1">
      <c r="A143" s="31"/>
      <c r="B143" s="38"/>
      <c r="C143" s="37"/>
      <c r="D143" s="31"/>
      <c r="E143" s="31"/>
      <c r="F143" s="38"/>
      <c r="G143" s="37"/>
      <c r="H143" s="15" t="s">
        <v>206</v>
      </c>
      <c r="I143" s="15">
        <v>117983</v>
      </c>
      <c r="J143" s="15"/>
    </row>
    <row r="144" spans="1:10" ht="17.25" customHeight="1">
      <c r="A144" s="31"/>
      <c r="B144" s="38"/>
      <c r="C144" s="37"/>
      <c r="D144" s="31"/>
      <c r="E144" s="31"/>
      <c r="F144" s="38"/>
      <c r="G144" s="37"/>
      <c r="H144" s="15" t="s">
        <v>189</v>
      </c>
      <c r="I144" s="15">
        <v>92488.44</v>
      </c>
      <c r="J144" s="15"/>
    </row>
    <row r="145" spans="1:10" ht="17.25" customHeight="1">
      <c r="A145" s="31"/>
      <c r="B145" s="38"/>
      <c r="C145" s="37"/>
      <c r="D145" s="31"/>
      <c r="E145" s="31"/>
      <c r="F145" s="38"/>
      <c r="G145" s="37"/>
      <c r="H145" s="15" t="s">
        <v>207</v>
      </c>
      <c r="I145" s="15">
        <v>1370971.07</v>
      </c>
      <c r="J145" s="15"/>
    </row>
    <row r="146" spans="1:10" ht="17.25" customHeight="1">
      <c r="A146" s="31"/>
      <c r="B146" s="38"/>
      <c r="C146" s="37"/>
      <c r="D146" s="31"/>
      <c r="E146" s="31"/>
      <c r="F146" s="38"/>
      <c r="G146" s="37"/>
      <c r="H146" s="15" t="s">
        <v>208</v>
      </c>
      <c r="I146" s="15">
        <v>6369016.8099999996</v>
      </c>
      <c r="J146" s="15"/>
    </row>
    <row r="147" spans="1:10" ht="17.25" customHeight="1">
      <c r="A147" s="31"/>
      <c r="B147" s="38"/>
      <c r="C147" s="37"/>
      <c r="D147" s="31"/>
      <c r="E147" s="31"/>
      <c r="F147" s="38"/>
      <c r="G147" s="37"/>
      <c r="H147" s="14" t="s">
        <v>214</v>
      </c>
      <c r="I147" s="15">
        <f>SUM(I141:I146)</f>
        <v>12366800.73</v>
      </c>
      <c r="J147" s="15"/>
    </row>
    <row r="148" spans="1:10" ht="17.25" customHeight="1">
      <c r="A148" s="31">
        <v>36</v>
      </c>
      <c r="B148" s="38" t="s">
        <v>211</v>
      </c>
      <c r="C148" s="37" t="s">
        <v>170</v>
      </c>
      <c r="D148" s="31" t="s">
        <v>171</v>
      </c>
      <c r="E148" s="31" t="s">
        <v>121</v>
      </c>
      <c r="F148" s="38" t="s">
        <v>168</v>
      </c>
      <c r="G148" s="37" t="s">
        <v>169</v>
      </c>
      <c r="H148" s="15" t="s">
        <v>14</v>
      </c>
      <c r="I148" s="15">
        <v>727823.6</v>
      </c>
      <c r="J148" s="15"/>
    </row>
    <row r="149" spans="1:10" ht="23.25" customHeight="1">
      <c r="A149" s="31"/>
      <c r="B149" s="38"/>
      <c r="C149" s="37"/>
      <c r="D149" s="31"/>
      <c r="E149" s="31"/>
      <c r="F149" s="38"/>
      <c r="G149" s="37"/>
      <c r="H149" s="15" t="s">
        <v>15</v>
      </c>
      <c r="I149" s="15">
        <v>241376.95</v>
      </c>
      <c r="J149" s="15"/>
    </row>
    <row r="150" spans="1:10" ht="22.5" customHeight="1">
      <c r="A150" s="31"/>
      <c r="B150" s="38"/>
      <c r="C150" s="37"/>
      <c r="D150" s="31"/>
      <c r="E150" s="31"/>
      <c r="F150" s="38"/>
      <c r="G150" s="37"/>
      <c r="H150" s="15" t="s">
        <v>206</v>
      </c>
      <c r="I150" s="15">
        <v>79023.3</v>
      </c>
      <c r="J150" s="15"/>
    </row>
    <row r="151" spans="1:10" ht="26.25" customHeight="1">
      <c r="A151" s="31"/>
      <c r="B151" s="38"/>
      <c r="C151" s="37"/>
      <c r="D151" s="31"/>
      <c r="E151" s="31"/>
      <c r="F151" s="38"/>
      <c r="G151" s="37"/>
      <c r="H151" s="15" t="s">
        <v>189</v>
      </c>
      <c r="I151" s="15">
        <v>10.41</v>
      </c>
      <c r="J151" s="15"/>
    </row>
    <row r="152" spans="1:10" ht="26.25" customHeight="1">
      <c r="A152" s="31"/>
      <c r="B152" s="38"/>
      <c r="C152" s="37"/>
      <c r="D152" s="31"/>
      <c r="E152" s="31"/>
      <c r="F152" s="38"/>
      <c r="G152" s="37"/>
      <c r="H152" s="15" t="s">
        <v>207</v>
      </c>
      <c r="I152" s="15">
        <v>1580465.22</v>
      </c>
      <c r="J152" s="15"/>
    </row>
    <row r="153" spans="1:10" ht="26.25" customHeight="1">
      <c r="A153" s="31"/>
      <c r="B153" s="38"/>
      <c r="C153" s="37"/>
      <c r="D153" s="31"/>
      <c r="E153" s="31"/>
      <c r="F153" s="38"/>
      <c r="G153" s="37"/>
      <c r="H153" s="15" t="s">
        <v>208</v>
      </c>
      <c r="I153" s="15">
        <v>650936.78</v>
      </c>
      <c r="J153" s="15"/>
    </row>
    <row r="154" spans="1:10" ht="17.25" customHeight="1">
      <c r="A154" s="31"/>
      <c r="B154" s="38"/>
      <c r="C154" s="37"/>
      <c r="D154" s="31"/>
      <c r="E154" s="31"/>
      <c r="F154" s="38"/>
      <c r="G154" s="37"/>
      <c r="H154" s="14" t="s">
        <v>214</v>
      </c>
      <c r="I154" s="15">
        <f>SUM(I148:I153)</f>
        <v>3279636.26</v>
      </c>
      <c r="J154" s="15"/>
    </row>
    <row r="155" spans="1:10" ht="17.25" customHeight="1">
      <c r="A155" s="31">
        <v>37</v>
      </c>
      <c r="B155" s="38" t="s">
        <v>212</v>
      </c>
      <c r="C155" s="37" t="s">
        <v>179</v>
      </c>
      <c r="D155" s="31" t="s">
        <v>180</v>
      </c>
      <c r="E155" s="31" t="s">
        <v>176</v>
      </c>
      <c r="F155" s="38" t="s">
        <v>181</v>
      </c>
      <c r="G155" s="37" t="s">
        <v>182</v>
      </c>
      <c r="H155" s="15" t="s">
        <v>14</v>
      </c>
      <c r="I155" s="15">
        <v>8403835.879999999</v>
      </c>
      <c r="J155" s="15"/>
    </row>
    <row r="156" spans="1:10" ht="17.25" customHeight="1">
      <c r="A156" s="31"/>
      <c r="B156" s="38"/>
      <c r="C156" s="37"/>
      <c r="D156" s="31"/>
      <c r="E156" s="31"/>
      <c r="F156" s="38"/>
      <c r="G156" s="37"/>
      <c r="H156" s="15" t="s">
        <v>15</v>
      </c>
      <c r="I156" s="15">
        <v>485718.15</v>
      </c>
      <c r="J156" s="15">
        <v>526.37</v>
      </c>
    </row>
    <row r="157" spans="1:10" ht="17.25" customHeight="1">
      <c r="A157" s="31"/>
      <c r="B157" s="38"/>
      <c r="C157" s="37"/>
      <c r="D157" s="31"/>
      <c r="E157" s="31"/>
      <c r="F157" s="38"/>
      <c r="G157" s="37"/>
      <c r="H157" s="15" t="s">
        <v>206</v>
      </c>
      <c r="I157" s="15">
        <v>117931.71</v>
      </c>
      <c r="J157" s="15">
        <v>105.5</v>
      </c>
    </row>
    <row r="158" spans="1:10" ht="17.25" customHeight="1">
      <c r="A158" s="31"/>
      <c r="B158" s="38"/>
      <c r="C158" s="37"/>
      <c r="D158" s="31"/>
      <c r="E158" s="31"/>
      <c r="F158" s="38"/>
      <c r="G158" s="37"/>
      <c r="H158" s="15" t="s">
        <v>189</v>
      </c>
      <c r="I158" s="15">
        <v>88764.82</v>
      </c>
      <c r="J158" s="15">
        <v>7747.07</v>
      </c>
    </row>
    <row r="159" spans="1:10" ht="17.25" customHeight="1">
      <c r="A159" s="31"/>
      <c r="B159" s="38"/>
      <c r="C159" s="37"/>
      <c r="D159" s="31"/>
      <c r="E159" s="31"/>
      <c r="F159" s="38"/>
      <c r="G159" s="37"/>
      <c r="H159" s="15" t="s">
        <v>207</v>
      </c>
      <c r="I159" s="15">
        <v>938594.52</v>
      </c>
      <c r="J159" s="15"/>
    </row>
    <row r="160" spans="1:10" ht="17.25" customHeight="1">
      <c r="A160" s="31"/>
      <c r="B160" s="38"/>
      <c r="C160" s="37"/>
      <c r="D160" s="31"/>
      <c r="E160" s="31"/>
      <c r="F160" s="38"/>
      <c r="G160" s="37"/>
      <c r="H160" s="15" t="s">
        <v>208</v>
      </c>
      <c r="I160" s="15">
        <v>1727902.08</v>
      </c>
      <c r="J160" s="15"/>
    </row>
    <row r="161" spans="1:10" ht="17.25" customHeight="1">
      <c r="A161" s="31"/>
      <c r="B161" s="38"/>
      <c r="C161" s="37"/>
      <c r="D161" s="31"/>
      <c r="E161" s="31"/>
      <c r="F161" s="38"/>
      <c r="G161" s="37"/>
      <c r="H161" s="15" t="s">
        <v>221</v>
      </c>
      <c r="I161" s="15">
        <v>6307163.0700000003</v>
      </c>
      <c r="J161" s="15"/>
    </row>
    <row r="162" spans="1:10" ht="17.25" customHeight="1">
      <c r="A162" s="31"/>
      <c r="B162" s="38"/>
      <c r="C162" s="37"/>
      <c r="D162" s="31"/>
      <c r="E162" s="31"/>
      <c r="F162" s="38"/>
      <c r="G162" s="37"/>
      <c r="H162" s="14" t="s">
        <v>214</v>
      </c>
      <c r="I162" s="15">
        <f>SUM(I155:I161)</f>
        <v>18069910.23</v>
      </c>
      <c r="J162" s="15">
        <f>SUM(J156:J158)</f>
        <v>8378.94</v>
      </c>
    </row>
    <row r="163" spans="1:10" ht="17.25" customHeight="1">
      <c r="A163" s="36">
        <v>38</v>
      </c>
      <c r="B163" s="34" t="s">
        <v>213</v>
      </c>
      <c r="C163" s="35" t="s">
        <v>247</v>
      </c>
      <c r="D163" s="36" t="s">
        <v>248</v>
      </c>
      <c r="E163" s="36" t="s">
        <v>249</v>
      </c>
      <c r="F163" s="34" t="s">
        <v>250</v>
      </c>
      <c r="G163" s="35" t="s">
        <v>251</v>
      </c>
      <c r="H163" s="20" t="s">
        <v>252</v>
      </c>
      <c r="I163" s="21">
        <v>1425620</v>
      </c>
      <c r="J163" s="18"/>
    </row>
    <row r="164" spans="1:10" ht="17.25" customHeight="1">
      <c r="A164" s="36"/>
      <c r="B164" s="34"/>
      <c r="C164" s="35"/>
      <c r="D164" s="36"/>
      <c r="E164" s="36"/>
      <c r="F164" s="34"/>
      <c r="G164" s="35"/>
      <c r="H164" s="20" t="s">
        <v>253</v>
      </c>
      <c r="I164" s="21">
        <v>19343.77</v>
      </c>
      <c r="J164" s="18"/>
    </row>
    <row r="165" spans="1:10" ht="17.25" customHeight="1">
      <c r="A165" s="36"/>
      <c r="B165" s="34"/>
      <c r="C165" s="35"/>
      <c r="D165" s="36"/>
      <c r="E165" s="36"/>
      <c r="F165" s="34"/>
      <c r="G165" s="35"/>
      <c r="H165" s="20" t="s">
        <v>254</v>
      </c>
      <c r="I165" s="21">
        <v>71281</v>
      </c>
      <c r="J165" s="18"/>
    </row>
    <row r="166" spans="1:10" ht="17.25" customHeight="1">
      <c r="A166" s="36"/>
      <c r="B166" s="34"/>
      <c r="C166" s="35"/>
      <c r="D166" s="36"/>
      <c r="E166" s="36"/>
      <c r="F166" s="34"/>
      <c r="G166" s="35"/>
      <c r="H166" s="20" t="s">
        <v>255</v>
      </c>
      <c r="I166" s="21">
        <v>16856.16</v>
      </c>
      <c r="J166" s="18"/>
    </row>
    <row r="167" spans="1:10" ht="17.25" customHeight="1">
      <c r="A167" s="36"/>
      <c r="B167" s="34"/>
      <c r="C167" s="35"/>
      <c r="D167" s="36"/>
      <c r="E167" s="36"/>
      <c r="F167" s="34"/>
      <c r="G167" s="35"/>
      <c r="H167" s="20" t="s">
        <v>256</v>
      </c>
      <c r="I167" s="21">
        <v>541124</v>
      </c>
      <c r="J167" s="18"/>
    </row>
    <row r="168" spans="1:10" ht="17.25" customHeight="1">
      <c r="A168" s="36"/>
      <c r="B168" s="34"/>
      <c r="C168" s="35"/>
      <c r="D168" s="36"/>
      <c r="E168" s="36"/>
      <c r="F168" s="34"/>
      <c r="G168" s="35"/>
      <c r="H168" s="22" t="s">
        <v>257</v>
      </c>
      <c r="I168" s="21">
        <f>SUM(I163:I167)</f>
        <v>2074224.93</v>
      </c>
      <c r="J168" s="18"/>
    </row>
    <row r="169" spans="1:10" ht="17.25" customHeight="1">
      <c r="A169" s="36">
        <v>39</v>
      </c>
      <c r="B169" s="34" t="s">
        <v>258</v>
      </c>
      <c r="C169" s="35" t="s">
        <v>259</v>
      </c>
      <c r="D169" s="36" t="s">
        <v>260</v>
      </c>
      <c r="E169" s="36" t="s">
        <v>249</v>
      </c>
      <c r="F169" s="34" t="s">
        <v>261</v>
      </c>
      <c r="G169" s="35" t="s">
        <v>262</v>
      </c>
      <c r="H169" s="20" t="s">
        <v>263</v>
      </c>
      <c r="I169" s="21">
        <v>2316000</v>
      </c>
      <c r="J169" s="18"/>
    </row>
    <row r="170" spans="1:10" ht="17.25" customHeight="1">
      <c r="A170" s="36"/>
      <c r="B170" s="34"/>
      <c r="C170" s="35"/>
      <c r="D170" s="36"/>
      <c r="E170" s="36"/>
      <c r="F170" s="34"/>
      <c r="G170" s="35"/>
      <c r="H170" s="20" t="s">
        <v>253</v>
      </c>
      <c r="I170" s="21">
        <v>1322965.81</v>
      </c>
      <c r="J170" s="18"/>
    </row>
    <row r="171" spans="1:10" ht="17.25" customHeight="1">
      <c r="A171" s="36"/>
      <c r="B171" s="34"/>
      <c r="C171" s="35"/>
      <c r="D171" s="36"/>
      <c r="E171" s="36"/>
      <c r="F171" s="34"/>
      <c r="G171" s="35"/>
      <c r="H171" s="20" t="s">
        <v>254</v>
      </c>
      <c r="I171" s="21">
        <v>155470.07</v>
      </c>
      <c r="J171" s="18"/>
    </row>
    <row r="172" spans="1:10" ht="17.25" customHeight="1">
      <c r="A172" s="36"/>
      <c r="B172" s="34"/>
      <c r="C172" s="35"/>
      <c r="D172" s="36"/>
      <c r="E172" s="36"/>
      <c r="F172" s="34"/>
      <c r="G172" s="35"/>
      <c r="H172" s="20" t="s">
        <v>255</v>
      </c>
      <c r="I172" s="21">
        <v>16224.68</v>
      </c>
      <c r="J172" s="18"/>
    </row>
    <row r="173" spans="1:10" ht="17.25" customHeight="1">
      <c r="A173" s="36"/>
      <c r="B173" s="34"/>
      <c r="C173" s="35"/>
      <c r="D173" s="36"/>
      <c r="E173" s="36"/>
      <c r="F173" s="34"/>
      <c r="G173" s="35"/>
      <c r="H173" s="20" t="s">
        <v>256</v>
      </c>
      <c r="I173" s="21">
        <v>1419683.57</v>
      </c>
      <c r="J173" s="18"/>
    </row>
    <row r="174" spans="1:10" ht="17.25" customHeight="1">
      <c r="A174" s="36"/>
      <c r="B174" s="34"/>
      <c r="C174" s="35"/>
      <c r="D174" s="36"/>
      <c r="E174" s="36"/>
      <c r="F174" s="34"/>
      <c r="G174" s="35"/>
      <c r="H174" s="20" t="s">
        <v>264</v>
      </c>
      <c r="I174" s="21">
        <v>108089.5</v>
      </c>
      <c r="J174" s="18"/>
    </row>
    <row r="175" spans="1:10" ht="17.25" customHeight="1">
      <c r="A175" s="36"/>
      <c r="B175" s="34"/>
      <c r="C175" s="35"/>
      <c r="D175" s="36"/>
      <c r="E175" s="36"/>
      <c r="F175" s="34"/>
      <c r="G175" s="35"/>
      <c r="H175" s="22" t="s">
        <v>257</v>
      </c>
      <c r="I175" s="21">
        <f>SUM(I169:I174)</f>
        <v>5338433.63</v>
      </c>
      <c r="J175" s="18"/>
    </row>
    <row r="176" spans="1:10" ht="17.25" customHeight="1">
      <c r="A176" s="36">
        <v>40</v>
      </c>
      <c r="B176" s="34" t="s">
        <v>265</v>
      </c>
      <c r="C176" s="35" t="s">
        <v>266</v>
      </c>
      <c r="D176" s="36" t="s">
        <v>267</v>
      </c>
      <c r="E176" s="36" t="s">
        <v>249</v>
      </c>
      <c r="F176" s="34" t="s">
        <v>268</v>
      </c>
      <c r="G176" s="35" t="s">
        <v>269</v>
      </c>
      <c r="H176" s="20" t="s">
        <v>253</v>
      </c>
      <c r="I176" s="21">
        <v>951327.63</v>
      </c>
      <c r="J176" s="18"/>
    </row>
    <row r="177" spans="1:10" ht="17.25" customHeight="1">
      <c r="A177" s="36"/>
      <c r="B177" s="34"/>
      <c r="C177" s="35"/>
      <c r="D177" s="36"/>
      <c r="E177" s="36"/>
      <c r="F177" s="34"/>
      <c r="G177" s="35"/>
      <c r="H177" s="20" t="s">
        <v>254</v>
      </c>
      <c r="I177" s="21">
        <v>9867.43</v>
      </c>
      <c r="J177" s="18"/>
    </row>
    <row r="178" spans="1:10" ht="17.25" customHeight="1">
      <c r="A178" s="36"/>
      <c r="B178" s="34"/>
      <c r="C178" s="35"/>
      <c r="D178" s="36"/>
      <c r="E178" s="36"/>
      <c r="F178" s="34"/>
      <c r="G178" s="35"/>
      <c r="H178" s="20" t="s">
        <v>256</v>
      </c>
      <c r="I178" s="21">
        <v>697030.82</v>
      </c>
      <c r="J178" s="18"/>
    </row>
    <row r="179" spans="1:10" ht="17.25" customHeight="1">
      <c r="A179" s="36"/>
      <c r="B179" s="34"/>
      <c r="C179" s="35"/>
      <c r="D179" s="36"/>
      <c r="E179" s="36"/>
      <c r="F179" s="34"/>
      <c r="G179" s="35"/>
      <c r="H179" s="20" t="s">
        <v>264</v>
      </c>
      <c r="I179" s="21">
        <v>2366140.41</v>
      </c>
      <c r="J179" s="18">
        <v>234711.2</v>
      </c>
    </row>
    <row r="180" spans="1:10" ht="18.75" customHeight="1">
      <c r="A180" s="36"/>
      <c r="B180" s="34"/>
      <c r="C180" s="35"/>
      <c r="D180" s="36"/>
      <c r="E180" s="36"/>
      <c r="F180" s="34"/>
      <c r="G180" s="35"/>
      <c r="H180" s="22" t="s">
        <v>257</v>
      </c>
      <c r="I180" s="21">
        <f>SUM(I176:I179)</f>
        <v>4024366.29</v>
      </c>
      <c r="J180" s="18">
        <f>SUM(J179)</f>
        <v>234711.2</v>
      </c>
    </row>
    <row r="181" spans="1:10" ht="17.25" customHeight="1">
      <c r="A181" s="36">
        <v>41</v>
      </c>
      <c r="B181" s="34" t="s">
        <v>270</v>
      </c>
      <c r="C181" s="35" t="s">
        <v>271</v>
      </c>
      <c r="D181" s="36" t="s">
        <v>272</v>
      </c>
      <c r="E181" s="36" t="s">
        <v>273</v>
      </c>
      <c r="F181" s="34" t="s">
        <v>274</v>
      </c>
      <c r="G181" s="35" t="s">
        <v>275</v>
      </c>
      <c r="H181" s="20" t="s">
        <v>252</v>
      </c>
      <c r="I181" s="21">
        <v>90000</v>
      </c>
      <c r="J181" s="19"/>
    </row>
    <row r="182" spans="1:10" ht="17.25" customHeight="1">
      <c r="A182" s="36"/>
      <c r="B182" s="34"/>
      <c r="C182" s="35"/>
      <c r="D182" s="36"/>
      <c r="E182" s="36"/>
      <c r="F182" s="34"/>
      <c r="G182" s="35"/>
      <c r="H182" s="20" t="s">
        <v>254</v>
      </c>
      <c r="I182" s="21">
        <v>6300</v>
      </c>
      <c r="J182" s="19"/>
    </row>
    <row r="183" spans="1:10" ht="17.25" customHeight="1">
      <c r="A183" s="36"/>
      <c r="B183" s="34"/>
      <c r="C183" s="35"/>
      <c r="D183" s="36"/>
      <c r="E183" s="36"/>
      <c r="F183" s="34"/>
      <c r="G183" s="35"/>
      <c r="H183" s="20" t="s">
        <v>255</v>
      </c>
      <c r="I183" s="21">
        <v>18192</v>
      </c>
      <c r="J183" s="19"/>
    </row>
    <row r="184" spans="1:10" ht="17.25" customHeight="1">
      <c r="A184" s="36"/>
      <c r="B184" s="34"/>
      <c r="C184" s="35"/>
      <c r="D184" s="36"/>
      <c r="E184" s="36"/>
      <c r="F184" s="34"/>
      <c r="G184" s="35"/>
      <c r="H184" s="20" t="s">
        <v>276</v>
      </c>
      <c r="I184" s="21">
        <v>45000</v>
      </c>
      <c r="J184" s="19"/>
    </row>
    <row r="185" spans="1:10" ht="17.25" customHeight="1">
      <c r="A185" s="36"/>
      <c r="B185" s="34"/>
      <c r="C185" s="35"/>
      <c r="D185" s="36"/>
      <c r="E185" s="36"/>
      <c r="F185" s="34"/>
      <c r="G185" s="35"/>
      <c r="H185" s="22" t="s">
        <v>257</v>
      </c>
      <c r="I185" s="21">
        <f>SUM(I181:I184)</f>
        <v>159492</v>
      </c>
      <c r="J185" s="19"/>
    </row>
    <row r="186" spans="1:10" ht="17.25" customHeight="1">
      <c r="A186" s="31">
        <v>42</v>
      </c>
      <c r="B186" s="32" t="s">
        <v>232</v>
      </c>
      <c r="C186" s="28" t="s">
        <v>233</v>
      </c>
      <c r="D186" s="30" t="s">
        <v>234</v>
      </c>
      <c r="E186" s="30" t="s">
        <v>231</v>
      </c>
      <c r="F186" s="32" t="s">
        <v>235</v>
      </c>
      <c r="G186" s="28" t="s">
        <v>236</v>
      </c>
      <c r="H186" s="17" t="s">
        <v>14</v>
      </c>
      <c r="I186" s="12">
        <v>3483914.48</v>
      </c>
      <c r="J186" s="13"/>
    </row>
    <row r="187" spans="1:10" ht="17.25" customHeight="1">
      <c r="A187" s="31"/>
      <c r="B187" s="33"/>
      <c r="C187" s="29"/>
      <c r="D187" s="31"/>
      <c r="E187" s="31"/>
      <c r="F187" s="33"/>
      <c r="G187" s="29"/>
      <c r="H187" s="17" t="s">
        <v>15</v>
      </c>
      <c r="I187" s="12">
        <v>243874.04</v>
      </c>
      <c r="J187" s="13"/>
    </row>
    <row r="188" spans="1:10" ht="17.25" customHeight="1">
      <c r="A188" s="31"/>
      <c r="B188" s="33"/>
      <c r="C188" s="29"/>
      <c r="D188" s="31"/>
      <c r="E188" s="31"/>
      <c r="F188" s="33"/>
      <c r="G188" s="29"/>
      <c r="H188" s="17" t="s">
        <v>16</v>
      </c>
      <c r="I188" s="12">
        <v>352878.96</v>
      </c>
      <c r="J188" s="13"/>
    </row>
    <row r="189" spans="1:10" ht="17.25" customHeight="1">
      <c r="A189" s="31"/>
      <c r="B189" s="33"/>
      <c r="C189" s="29"/>
      <c r="D189" s="31"/>
      <c r="E189" s="31"/>
      <c r="F189" s="33"/>
      <c r="G189" s="29"/>
      <c r="H189" s="17" t="s">
        <v>113</v>
      </c>
      <c r="I189" s="12">
        <v>440083.51</v>
      </c>
      <c r="J189" s="13"/>
    </row>
    <row r="190" spans="1:10" ht="17.25" customHeight="1">
      <c r="A190" s="31"/>
      <c r="B190" s="33"/>
      <c r="C190" s="29"/>
      <c r="D190" s="31"/>
      <c r="E190" s="31"/>
      <c r="F190" s="33"/>
      <c r="G190" s="29"/>
      <c r="H190" s="17" t="s">
        <v>206</v>
      </c>
      <c r="I190" s="12">
        <v>41835.599999999999</v>
      </c>
      <c r="J190" s="13"/>
    </row>
    <row r="191" spans="1:10" ht="17.25" customHeight="1">
      <c r="A191" s="31"/>
      <c r="B191" s="33"/>
      <c r="C191" s="29"/>
      <c r="D191" s="31"/>
      <c r="E191" s="31"/>
      <c r="F191" s="33"/>
      <c r="G191" s="29"/>
      <c r="H191" s="17" t="s">
        <v>208</v>
      </c>
      <c r="I191" s="12">
        <v>1406024.49</v>
      </c>
      <c r="J191" s="13"/>
    </row>
    <row r="192" spans="1:10" ht="17.25" customHeight="1">
      <c r="A192" s="31"/>
      <c r="B192" s="33"/>
      <c r="C192" s="29"/>
      <c r="D192" s="31"/>
      <c r="E192" s="31"/>
      <c r="F192" s="33"/>
      <c r="G192" s="29"/>
      <c r="H192" s="17" t="s">
        <v>207</v>
      </c>
      <c r="I192" s="12">
        <v>922552.69</v>
      </c>
      <c r="J192" s="13"/>
    </row>
    <row r="193" spans="1:10" ht="17.25" customHeight="1">
      <c r="A193" s="31"/>
      <c r="B193" s="33"/>
      <c r="C193" s="29"/>
      <c r="D193" s="31"/>
      <c r="E193" s="31"/>
      <c r="F193" s="33"/>
      <c r="G193" s="29"/>
      <c r="H193" s="17" t="s">
        <v>204</v>
      </c>
      <c r="I193" s="12">
        <v>3802690.1</v>
      </c>
      <c r="J193" s="13"/>
    </row>
    <row r="194" spans="1:10" ht="17.25" customHeight="1">
      <c r="A194" s="31"/>
      <c r="B194" s="33"/>
      <c r="C194" s="29"/>
      <c r="D194" s="31"/>
      <c r="E194" s="31"/>
      <c r="F194" s="33"/>
      <c r="G194" s="29"/>
      <c r="H194" s="14" t="s">
        <v>214</v>
      </c>
      <c r="I194" s="12">
        <f>SUM(I186:I193)</f>
        <v>10693853.869999999</v>
      </c>
      <c r="J194" s="13"/>
    </row>
    <row r="195" spans="1:10" ht="17.25" customHeight="1">
      <c r="A195" s="31">
        <v>43</v>
      </c>
      <c r="B195" s="32" t="s">
        <v>237</v>
      </c>
      <c r="C195" s="28" t="s">
        <v>238</v>
      </c>
      <c r="D195" s="30" t="s">
        <v>239</v>
      </c>
      <c r="E195" s="30" t="s">
        <v>231</v>
      </c>
      <c r="F195" s="32" t="s">
        <v>240</v>
      </c>
      <c r="G195" s="28" t="s">
        <v>241</v>
      </c>
      <c r="H195" s="17" t="s">
        <v>15</v>
      </c>
      <c r="I195" s="12">
        <v>17528.77</v>
      </c>
      <c r="J195" s="13"/>
    </row>
    <row r="196" spans="1:10" ht="17.25" customHeight="1">
      <c r="A196" s="31"/>
      <c r="B196" s="33"/>
      <c r="C196" s="29"/>
      <c r="D196" s="31"/>
      <c r="E196" s="31"/>
      <c r="F196" s="33"/>
      <c r="G196" s="29"/>
      <c r="H196" s="17" t="s">
        <v>16</v>
      </c>
      <c r="I196" s="12">
        <v>4767.92</v>
      </c>
      <c r="J196" s="13"/>
    </row>
    <row r="197" spans="1:10" ht="17.25" customHeight="1">
      <c r="A197" s="31"/>
      <c r="B197" s="33"/>
      <c r="C197" s="29"/>
      <c r="D197" s="31"/>
      <c r="E197" s="31"/>
      <c r="F197" s="33"/>
      <c r="G197" s="29"/>
      <c r="H197" s="17" t="s">
        <v>113</v>
      </c>
      <c r="I197" s="12">
        <v>89172.24</v>
      </c>
      <c r="J197" s="13"/>
    </row>
    <row r="198" spans="1:10" ht="17.25" customHeight="1">
      <c r="A198" s="31"/>
      <c r="B198" s="33"/>
      <c r="C198" s="29"/>
      <c r="D198" s="31"/>
      <c r="E198" s="31"/>
      <c r="F198" s="33"/>
      <c r="G198" s="29"/>
      <c r="H198" s="17" t="s">
        <v>208</v>
      </c>
      <c r="I198" s="12">
        <v>35312</v>
      </c>
      <c r="J198" s="13"/>
    </row>
    <row r="199" spans="1:10" ht="17.25" customHeight="1">
      <c r="A199" s="31"/>
      <c r="B199" s="33"/>
      <c r="C199" s="29"/>
      <c r="D199" s="31"/>
      <c r="E199" s="31"/>
      <c r="F199" s="33"/>
      <c r="G199" s="29"/>
      <c r="H199" s="14" t="s">
        <v>214</v>
      </c>
      <c r="I199" s="12">
        <f>SUM(I195:I198)</f>
        <v>146780.93</v>
      </c>
      <c r="J199" s="13"/>
    </row>
    <row r="200" spans="1:10" ht="17.25" customHeight="1">
      <c r="A200" s="31">
        <v>44</v>
      </c>
      <c r="B200" s="32" t="s">
        <v>242</v>
      </c>
      <c r="C200" s="28" t="s">
        <v>243</v>
      </c>
      <c r="D200" s="30" t="s">
        <v>244</v>
      </c>
      <c r="E200" s="30" t="s">
        <v>231</v>
      </c>
      <c r="F200" s="32" t="s">
        <v>245</v>
      </c>
      <c r="G200" s="28" t="s">
        <v>246</v>
      </c>
      <c r="H200" s="17" t="s">
        <v>16</v>
      </c>
      <c r="I200" s="12">
        <v>5556.14</v>
      </c>
      <c r="J200" s="13"/>
    </row>
    <row r="201" spans="1:10" ht="17.25" customHeight="1">
      <c r="A201" s="31"/>
      <c r="B201" s="33"/>
      <c r="C201" s="29"/>
      <c r="D201" s="31"/>
      <c r="E201" s="31"/>
      <c r="F201" s="33"/>
      <c r="G201" s="29"/>
      <c r="H201" s="17" t="s">
        <v>113</v>
      </c>
      <c r="I201" s="12">
        <v>29054.73</v>
      </c>
      <c r="J201" s="13"/>
    </row>
    <row r="202" spans="1:10" ht="17.25" customHeight="1">
      <c r="A202" s="31"/>
      <c r="B202" s="33"/>
      <c r="C202" s="29"/>
      <c r="D202" s="31"/>
      <c r="E202" s="31"/>
      <c r="F202" s="33"/>
      <c r="G202" s="29"/>
      <c r="H202" s="17" t="s">
        <v>207</v>
      </c>
      <c r="I202" s="12">
        <v>8987.42</v>
      </c>
      <c r="J202" s="13"/>
    </row>
    <row r="203" spans="1:10" ht="17.25" customHeight="1">
      <c r="A203" s="31"/>
      <c r="B203" s="33"/>
      <c r="C203" s="29"/>
      <c r="D203" s="31"/>
      <c r="E203" s="31"/>
      <c r="F203" s="33"/>
      <c r="G203" s="29"/>
      <c r="H203" s="17" t="s">
        <v>204</v>
      </c>
      <c r="I203" s="12">
        <v>155819.87</v>
      </c>
      <c r="J203" s="13"/>
    </row>
    <row r="204" spans="1:10" ht="17.25" customHeight="1">
      <c r="A204" s="31"/>
      <c r="B204" s="33"/>
      <c r="C204" s="29"/>
      <c r="D204" s="31"/>
      <c r="E204" s="31"/>
      <c r="F204" s="33"/>
      <c r="G204" s="29"/>
      <c r="H204" s="14" t="s">
        <v>214</v>
      </c>
      <c r="I204" s="12">
        <f>SUM(I200:I203)</f>
        <v>199418.16</v>
      </c>
      <c r="J204" s="13"/>
    </row>
  </sheetData>
  <mergeCells count="311">
    <mergeCell ref="C14:C21"/>
    <mergeCell ref="B22:B24"/>
    <mergeCell ref="C22:C24"/>
    <mergeCell ref="A1:J1"/>
    <mergeCell ref="B8:B13"/>
    <mergeCell ref="A4:A7"/>
    <mergeCell ref="B4:B7"/>
    <mergeCell ref="I2:J2"/>
    <mergeCell ref="A2:F2"/>
    <mergeCell ref="F4:F7"/>
    <mergeCell ref="D8:D13"/>
    <mergeCell ref="F8:F13"/>
    <mergeCell ref="D4:D7"/>
    <mergeCell ref="E8:E13"/>
    <mergeCell ref="E4:E7"/>
    <mergeCell ref="C4:C7"/>
    <mergeCell ref="G4:G7"/>
    <mergeCell ref="G8:G13"/>
    <mergeCell ref="A85:A91"/>
    <mergeCell ref="A65:A68"/>
    <mergeCell ref="A77:A84"/>
    <mergeCell ref="A71:A76"/>
    <mergeCell ref="D31:D39"/>
    <mergeCell ref="B52:B54"/>
    <mergeCell ref="A52:A54"/>
    <mergeCell ref="A40:A41"/>
    <mergeCell ref="A8:A13"/>
    <mergeCell ref="C8:C13"/>
    <mergeCell ref="D14:D21"/>
    <mergeCell ref="E25:E30"/>
    <mergeCell ref="F14:F21"/>
    <mergeCell ref="E14:E21"/>
    <mergeCell ref="G22:G24"/>
    <mergeCell ref="E22:E24"/>
    <mergeCell ref="F22:F24"/>
    <mergeCell ref="G25:G30"/>
    <mergeCell ref="F25:F30"/>
    <mergeCell ref="G14:G21"/>
    <mergeCell ref="A14:A21"/>
    <mergeCell ref="B14:B21"/>
    <mergeCell ref="A92:A95"/>
    <mergeCell ref="D25:D30"/>
    <mergeCell ref="C25:C30"/>
    <mergeCell ref="B77:B84"/>
    <mergeCell ref="B71:B76"/>
    <mergeCell ref="C77:C84"/>
    <mergeCell ref="D52:D54"/>
    <mergeCell ref="A25:A30"/>
    <mergeCell ref="D77:D84"/>
    <mergeCell ref="A63:A64"/>
    <mergeCell ref="A45:A51"/>
    <mergeCell ref="D42:D44"/>
    <mergeCell ref="A42:A44"/>
    <mergeCell ref="B31:B39"/>
    <mergeCell ref="D71:D76"/>
    <mergeCell ref="C45:C51"/>
    <mergeCell ref="B60:B62"/>
    <mergeCell ref="A55:A59"/>
    <mergeCell ref="B55:B59"/>
    <mergeCell ref="A60:A62"/>
    <mergeCell ref="B65:B68"/>
    <mergeCell ref="C55:C59"/>
    <mergeCell ref="C71:C76"/>
    <mergeCell ref="A69:A70"/>
    <mergeCell ref="D22:D24"/>
    <mergeCell ref="B25:B30"/>
    <mergeCell ref="C40:C41"/>
    <mergeCell ref="C42:C44"/>
    <mergeCell ref="B42:B44"/>
    <mergeCell ref="A22:A24"/>
    <mergeCell ref="G42:G44"/>
    <mergeCell ref="C52:C54"/>
    <mergeCell ref="B40:B41"/>
    <mergeCell ref="A31:A39"/>
    <mergeCell ref="C31:C39"/>
    <mergeCell ref="E31:E39"/>
    <mergeCell ref="F55:F59"/>
    <mergeCell ref="E55:E59"/>
    <mergeCell ref="F42:F44"/>
    <mergeCell ref="E45:E51"/>
    <mergeCell ref="B69:B70"/>
    <mergeCell ref="D55:D59"/>
    <mergeCell ref="C63:C64"/>
    <mergeCell ref="C60:C62"/>
    <mergeCell ref="D69:D70"/>
    <mergeCell ref="D65:D68"/>
    <mergeCell ref="G31:G39"/>
    <mergeCell ref="F31:F39"/>
    <mergeCell ref="G40:G41"/>
    <mergeCell ref="B45:B51"/>
    <mergeCell ref="E65:E68"/>
    <mergeCell ref="D40:D41"/>
    <mergeCell ref="E40:E41"/>
    <mergeCell ref="E42:E44"/>
    <mergeCell ref="D45:D51"/>
    <mergeCell ref="F45:F51"/>
    <mergeCell ref="G45:G51"/>
    <mergeCell ref="E52:E54"/>
    <mergeCell ref="F40:F41"/>
    <mergeCell ref="D60:D62"/>
    <mergeCell ref="B63:B64"/>
    <mergeCell ref="D63:D64"/>
    <mergeCell ref="G52:G54"/>
    <mergeCell ref="E63:E64"/>
    <mergeCell ref="F52:F54"/>
    <mergeCell ref="F92:F95"/>
    <mergeCell ref="C65:C68"/>
    <mergeCell ref="C92:C95"/>
    <mergeCell ref="F60:F62"/>
    <mergeCell ref="F63:F64"/>
    <mergeCell ref="E71:E76"/>
    <mergeCell ref="G85:G91"/>
    <mergeCell ref="F85:F91"/>
    <mergeCell ref="F65:F68"/>
    <mergeCell ref="G60:G62"/>
    <mergeCell ref="G63:G64"/>
    <mergeCell ref="G65:G68"/>
    <mergeCell ref="G69:G70"/>
    <mergeCell ref="G71:G76"/>
    <mergeCell ref="F71:F76"/>
    <mergeCell ref="F69:F70"/>
    <mergeCell ref="G55:G59"/>
    <mergeCell ref="C69:C70"/>
    <mergeCell ref="G77:G84"/>
    <mergeCell ref="F77:F84"/>
    <mergeCell ref="E85:E91"/>
    <mergeCell ref="D85:D91"/>
    <mergeCell ref="C85:C91"/>
    <mergeCell ref="E92:E95"/>
    <mergeCell ref="G92:G95"/>
    <mergeCell ref="E77:E84"/>
    <mergeCell ref="E60:E62"/>
    <mergeCell ref="E69:E70"/>
    <mergeCell ref="G96:G97"/>
    <mergeCell ref="F96:F97"/>
    <mergeCell ref="G101:G103"/>
    <mergeCell ref="F101:F103"/>
    <mergeCell ref="E98:E100"/>
    <mergeCell ref="G98:G100"/>
    <mergeCell ref="F98:F100"/>
    <mergeCell ref="E96:E97"/>
    <mergeCell ref="B98:B100"/>
    <mergeCell ref="C96:C97"/>
    <mergeCell ref="B96:B97"/>
    <mergeCell ref="D98:D100"/>
    <mergeCell ref="E101:E103"/>
    <mergeCell ref="B85:B91"/>
    <mergeCell ref="B101:B103"/>
    <mergeCell ref="C101:C103"/>
    <mergeCell ref="D96:D97"/>
    <mergeCell ref="D101:D103"/>
    <mergeCell ref="B92:B95"/>
    <mergeCell ref="D92:D95"/>
    <mergeCell ref="C98:C100"/>
    <mergeCell ref="F104:F106"/>
    <mergeCell ref="D104:D106"/>
    <mergeCell ref="B104:B106"/>
    <mergeCell ref="C107:C109"/>
    <mergeCell ref="B110:B112"/>
    <mergeCell ref="G104:G106"/>
    <mergeCell ref="G107:G109"/>
    <mergeCell ref="E104:E106"/>
    <mergeCell ref="G116:G117"/>
    <mergeCell ref="C104:C106"/>
    <mergeCell ref="C124:C125"/>
    <mergeCell ref="G124:G125"/>
    <mergeCell ref="F124:F125"/>
    <mergeCell ref="E124:E125"/>
    <mergeCell ref="G118:G120"/>
    <mergeCell ref="G110:G112"/>
    <mergeCell ref="F110:F112"/>
    <mergeCell ref="D110:D112"/>
    <mergeCell ref="F107:F109"/>
    <mergeCell ref="E107:E109"/>
    <mergeCell ref="D107:D109"/>
    <mergeCell ref="G113:G115"/>
    <mergeCell ref="B107:B109"/>
    <mergeCell ref="G121:G123"/>
    <mergeCell ref="F116:F117"/>
    <mergeCell ref="E116:E117"/>
    <mergeCell ref="D116:D117"/>
    <mergeCell ref="B113:B115"/>
    <mergeCell ref="D121:D123"/>
    <mergeCell ref="E118:E120"/>
    <mergeCell ref="D118:D120"/>
    <mergeCell ref="B118:B120"/>
    <mergeCell ref="C116:C117"/>
    <mergeCell ref="B116:B117"/>
    <mergeCell ref="C121:C123"/>
    <mergeCell ref="C118:C120"/>
    <mergeCell ref="D124:D125"/>
    <mergeCell ref="C113:C115"/>
    <mergeCell ref="F113:F115"/>
    <mergeCell ref="E110:E112"/>
    <mergeCell ref="D113:D115"/>
    <mergeCell ref="C110:C112"/>
    <mergeCell ref="E113:E115"/>
    <mergeCell ref="F118:F120"/>
    <mergeCell ref="F121:F123"/>
    <mergeCell ref="E121:E123"/>
    <mergeCell ref="G126:G128"/>
    <mergeCell ref="F126:F128"/>
    <mergeCell ref="F131:F133"/>
    <mergeCell ref="G131:G133"/>
    <mergeCell ref="F134:F140"/>
    <mergeCell ref="F155:F162"/>
    <mergeCell ref="G155:G162"/>
    <mergeCell ref="G148:G154"/>
    <mergeCell ref="F148:F154"/>
    <mergeCell ref="G141:G147"/>
    <mergeCell ref="F141:F147"/>
    <mergeCell ref="F129:F130"/>
    <mergeCell ref="G129:G130"/>
    <mergeCell ref="G134:G140"/>
    <mergeCell ref="E155:E162"/>
    <mergeCell ref="E141:E147"/>
    <mergeCell ref="D155:D162"/>
    <mergeCell ref="C163:C168"/>
    <mergeCell ref="A148:A154"/>
    <mergeCell ref="B155:B162"/>
    <mergeCell ref="B148:B154"/>
    <mergeCell ref="B163:B168"/>
    <mergeCell ref="C148:C154"/>
    <mergeCell ref="D126:D128"/>
    <mergeCell ref="C126:C128"/>
    <mergeCell ref="E131:E133"/>
    <mergeCell ref="D148:D154"/>
    <mergeCell ref="E126:E128"/>
    <mergeCell ref="D131:D133"/>
    <mergeCell ref="C141:C147"/>
    <mergeCell ref="D141:D147"/>
    <mergeCell ref="C131:C133"/>
    <mergeCell ref="E148:E154"/>
    <mergeCell ref="E129:E130"/>
    <mergeCell ref="D129:D130"/>
    <mergeCell ref="E134:E140"/>
    <mergeCell ref="D134:D140"/>
    <mergeCell ref="A134:A140"/>
    <mergeCell ref="A131:A133"/>
    <mergeCell ref="A121:A123"/>
    <mergeCell ref="B141:B147"/>
    <mergeCell ref="B121:B123"/>
    <mergeCell ref="A116:A117"/>
    <mergeCell ref="A118:A120"/>
    <mergeCell ref="B131:B133"/>
    <mergeCell ref="B129:B130"/>
    <mergeCell ref="B124:B125"/>
    <mergeCell ref="A169:A175"/>
    <mergeCell ref="B169:B175"/>
    <mergeCell ref="D169:D175"/>
    <mergeCell ref="E169:E175"/>
    <mergeCell ref="A163:A168"/>
    <mergeCell ref="E163:E168"/>
    <mergeCell ref="D176:D180"/>
    <mergeCell ref="A96:A97"/>
    <mergeCell ref="A124:A125"/>
    <mergeCell ref="A126:A128"/>
    <mergeCell ref="A141:A147"/>
    <mergeCell ref="A129:A130"/>
    <mergeCell ref="A98:A100"/>
    <mergeCell ref="A101:A103"/>
    <mergeCell ref="A104:A106"/>
    <mergeCell ref="A107:A109"/>
    <mergeCell ref="A110:A112"/>
    <mergeCell ref="A113:A115"/>
    <mergeCell ref="A155:A162"/>
    <mergeCell ref="C155:C162"/>
    <mergeCell ref="C129:C130"/>
    <mergeCell ref="B126:B128"/>
    <mergeCell ref="C134:C140"/>
    <mergeCell ref="B134:B140"/>
    <mergeCell ref="D163:D168"/>
    <mergeCell ref="C169:C175"/>
    <mergeCell ref="G195:G199"/>
    <mergeCell ref="G169:G175"/>
    <mergeCell ref="G176:G180"/>
    <mergeCell ref="F169:F175"/>
    <mergeCell ref="G186:G194"/>
    <mergeCell ref="F186:F194"/>
    <mergeCell ref="F195:F199"/>
    <mergeCell ref="G181:G185"/>
    <mergeCell ref="G163:G168"/>
    <mergeCell ref="F163:F168"/>
    <mergeCell ref="D186:D194"/>
    <mergeCell ref="C186:C194"/>
    <mergeCell ref="F176:F180"/>
    <mergeCell ref="C181:C185"/>
    <mergeCell ref="F181:F185"/>
    <mergeCell ref="C176:C180"/>
    <mergeCell ref="B181:B185"/>
    <mergeCell ref="E181:E185"/>
    <mergeCell ref="A200:A204"/>
    <mergeCell ref="B200:B204"/>
    <mergeCell ref="C200:C204"/>
    <mergeCell ref="D181:D185"/>
    <mergeCell ref="A181:A185"/>
    <mergeCell ref="E176:E180"/>
    <mergeCell ref="A176:A180"/>
    <mergeCell ref="E186:E194"/>
    <mergeCell ref="A186:A194"/>
    <mergeCell ref="B186:B194"/>
    <mergeCell ref="B176:B180"/>
    <mergeCell ref="G200:G204"/>
    <mergeCell ref="D200:D204"/>
    <mergeCell ref="E200:E204"/>
    <mergeCell ref="F200:F204"/>
    <mergeCell ref="A195:A199"/>
    <mergeCell ref="B195:B199"/>
    <mergeCell ref="C195:C199"/>
    <mergeCell ref="D195:D199"/>
    <mergeCell ref="E195:E199"/>
  </mergeCells>
  <phoneticPr fontId="4" type="noConversion"/>
  <pageMargins left="0.35" right="0" top="0.34" bottom="0.66" header="0.31496062992125984" footer="0.41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B51" sqref="B51"/>
    </sheetView>
  </sheetViews>
  <sheetFormatPr defaultRowHeight="13.5"/>
  <cols>
    <col min="1" max="1" width="3.625" style="3" customWidth="1"/>
    <col min="2" max="2" width="20.25" customWidth="1"/>
    <col min="3" max="3" width="16.375" style="1" customWidth="1"/>
    <col min="4" max="4" width="8.625" style="3" customWidth="1"/>
    <col min="5" max="5" width="7.125" customWidth="1"/>
    <col min="6" max="6" width="19.125" customWidth="1"/>
    <col min="7" max="7" width="16.625" style="1" customWidth="1"/>
    <col min="8" max="8" width="15" style="1" customWidth="1"/>
    <col min="9" max="9" width="13.875" style="2" customWidth="1"/>
    <col min="10" max="10" width="12.875" style="2" customWidth="1"/>
    <col min="11" max="11" width="11.625" bestFit="1" customWidth="1"/>
  </cols>
  <sheetData>
    <row r="1" spans="1:11" ht="45.75" customHeight="1">
      <c r="A1" s="41" t="s">
        <v>281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4" customFormat="1" ht="33" customHeight="1">
      <c r="A2" s="43" t="s">
        <v>8</v>
      </c>
      <c r="B2" s="43"/>
      <c r="C2" s="43"/>
      <c r="D2" s="43"/>
      <c r="E2" s="43"/>
      <c r="F2" s="43"/>
      <c r="G2" s="5"/>
      <c r="H2" s="5"/>
      <c r="I2" s="42" t="s">
        <v>278</v>
      </c>
      <c r="J2" s="42"/>
    </row>
    <row r="3" spans="1:11" s="6" customFormat="1" ht="59.25" customHeight="1">
      <c r="A3" s="7" t="s">
        <v>0</v>
      </c>
      <c r="B3" s="23" t="s">
        <v>279</v>
      </c>
      <c r="C3" s="7" t="s">
        <v>1</v>
      </c>
      <c r="D3" s="23" t="s">
        <v>348</v>
      </c>
      <c r="E3" s="7" t="s">
        <v>2</v>
      </c>
      <c r="F3" s="8" t="s">
        <v>3</v>
      </c>
      <c r="G3" s="7" t="s">
        <v>4</v>
      </c>
      <c r="H3" s="7" t="s">
        <v>5</v>
      </c>
      <c r="I3" s="9" t="s">
        <v>6</v>
      </c>
      <c r="J3" s="10" t="s">
        <v>7</v>
      </c>
    </row>
    <row r="4" spans="1:11" ht="22.5" customHeight="1">
      <c r="A4" s="31">
        <v>1</v>
      </c>
      <c r="B4" s="31" t="s">
        <v>282</v>
      </c>
      <c r="C4" s="37" t="s">
        <v>283</v>
      </c>
      <c r="D4" s="37" t="s">
        <v>284</v>
      </c>
      <c r="E4" s="67" t="s">
        <v>285</v>
      </c>
      <c r="F4" s="38" t="s">
        <v>286</v>
      </c>
      <c r="G4" s="37" t="s">
        <v>287</v>
      </c>
      <c r="H4" s="20" t="s">
        <v>15</v>
      </c>
      <c r="I4" s="21">
        <v>155470.07</v>
      </c>
      <c r="J4" s="13"/>
    </row>
    <row r="5" spans="1:11" ht="22.5" customHeight="1">
      <c r="A5" s="31"/>
      <c r="B5" s="31"/>
      <c r="C5" s="37"/>
      <c r="D5" s="37"/>
      <c r="E5" s="68"/>
      <c r="F5" s="38"/>
      <c r="G5" s="37"/>
      <c r="H5" s="20" t="s">
        <v>25</v>
      </c>
      <c r="I5" s="12">
        <v>1298560.51</v>
      </c>
      <c r="J5" s="13"/>
    </row>
    <row r="6" spans="1:11" ht="22.5" customHeight="1">
      <c r="A6" s="31"/>
      <c r="B6" s="31"/>
      <c r="C6" s="37"/>
      <c r="D6" s="37"/>
      <c r="E6" s="68"/>
      <c r="F6" s="38"/>
      <c r="G6" s="37"/>
      <c r="H6" s="20" t="s">
        <v>35</v>
      </c>
      <c r="I6" s="21">
        <v>1419683.57</v>
      </c>
      <c r="J6" s="13"/>
    </row>
    <row r="7" spans="1:11" ht="22.5" customHeight="1">
      <c r="A7" s="31"/>
      <c r="B7" s="31"/>
      <c r="C7" s="37"/>
      <c r="D7" s="37"/>
      <c r="E7" s="68"/>
      <c r="F7" s="38"/>
      <c r="G7" s="37"/>
      <c r="H7" s="20" t="s">
        <v>36</v>
      </c>
      <c r="I7" s="21">
        <v>2316000</v>
      </c>
      <c r="J7" s="15"/>
    </row>
    <row r="8" spans="1:11" ht="22.5" customHeight="1">
      <c r="A8" s="31"/>
      <c r="B8" s="31"/>
      <c r="C8" s="37"/>
      <c r="D8" s="37"/>
      <c r="E8" s="69"/>
      <c r="F8" s="38"/>
      <c r="G8" s="37"/>
      <c r="H8" s="11" t="s">
        <v>289</v>
      </c>
      <c r="I8" s="15">
        <v>5189714.1500000004</v>
      </c>
      <c r="J8" s="15"/>
    </row>
    <row r="9" spans="1:11" ht="22.5" customHeight="1">
      <c r="A9" s="31">
        <v>2</v>
      </c>
      <c r="B9" s="38" t="s">
        <v>290</v>
      </c>
      <c r="C9" s="37" t="s">
        <v>288</v>
      </c>
      <c r="D9" s="37" t="s">
        <v>291</v>
      </c>
      <c r="E9" s="67" t="s">
        <v>292</v>
      </c>
      <c r="F9" s="38" t="s">
        <v>293</v>
      </c>
      <c r="G9" s="37" t="s">
        <v>294</v>
      </c>
      <c r="H9" s="20" t="s">
        <v>15</v>
      </c>
      <c r="I9" s="21">
        <v>9867.43</v>
      </c>
      <c r="J9" s="15"/>
    </row>
    <row r="10" spans="1:11" ht="22.5" customHeight="1">
      <c r="A10" s="31"/>
      <c r="B10" s="38"/>
      <c r="C10" s="37"/>
      <c r="D10" s="37"/>
      <c r="E10" s="68"/>
      <c r="F10" s="38"/>
      <c r="G10" s="37"/>
      <c r="H10" s="20" t="s">
        <v>112</v>
      </c>
      <c r="I10" s="15">
        <v>2442606.59</v>
      </c>
      <c r="J10" s="15">
        <v>76466.179999999993</v>
      </c>
    </row>
    <row r="11" spans="1:11" ht="22.5" customHeight="1">
      <c r="A11" s="31"/>
      <c r="B11" s="38"/>
      <c r="C11" s="37"/>
      <c r="D11" s="37"/>
      <c r="E11" s="68"/>
      <c r="F11" s="38"/>
      <c r="G11" s="37"/>
      <c r="H11" s="20" t="s">
        <v>25</v>
      </c>
      <c r="I11" s="21">
        <v>951327.63</v>
      </c>
      <c r="J11" s="15"/>
    </row>
    <row r="12" spans="1:11" ht="22.5" customHeight="1">
      <c r="A12" s="31"/>
      <c r="B12" s="38"/>
      <c r="C12" s="37"/>
      <c r="D12" s="37"/>
      <c r="E12" s="68"/>
      <c r="F12" s="38"/>
      <c r="G12" s="37"/>
      <c r="H12" s="20" t="s">
        <v>207</v>
      </c>
      <c r="I12" s="21">
        <v>697030.82</v>
      </c>
      <c r="J12" s="15"/>
    </row>
    <row r="13" spans="1:11" ht="22.5" customHeight="1">
      <c r="A13" s="31"/>
      <c r="B13" s="38"/>
      <c r="C13" s="37"/>
      <c r="D13" s="37"/>
      <c r="E13" s="69"/>
      <c r="F13" s="38"/>
      <c r="G13" s="37"/>
      <c r="H13" s="20" t="s">
        <v>214</v>
      </c>
      <c r="I13" s="21">
        <v>4100832.47</v>
      </c>
      <c r="J13" s="15"/>
    </row>
    <row r="14" spans="1:11" ht="22.5" customHeight="1">
      <c r="A14" s="64">
        <v>3</v>
      </c>
      <c r="B14" s="58" t="s">
        <v>295</v>
      </c>
      <c r="C14" s="60" t="s">
        <v>296</v>
      </c>
      <c r="D14" s="58" t="s">
        <v>297</v>
      </c>
      <c r="E14" s="58" t="s">
        <v>298</v>
      </c>
      <c r="F14" s="58" t="s">
        <v>299</v>
      </c>
      <c r="G14" s="60" t="s">
        <v>300</v>
      </c>
      <c r="H14" s="20" t="s">
        <v>204</v>
      </c>
      <c r="I14" s="21">
        <v>2863867.9</v>
      </c>
      <c r="J14" s="23"/>
    </row>
    <row r="15" spans="1:11" ht="22.5" customHeight="1">
      <c r="A15" s="65"/>
      <c r="B15" s="59"/>
      <c r="C15" s="61"/>
      <c r="D15" s="59"/>
      <c r="E15" s="59"/>
      <c r="F15" s="59"/>
      <c r="G15" s="61"/>
      <c r="H15" s="20" t="s">
        <v>214</v>
      </c>
      <c r="I15" s="21">
        <v>2863867.9</v>
      </c>
      <c r="J15" s="23"/>
    </row>
    <row r="16" spans="1:11" ht="22.5" customHeight="1">
      <c r="A16" s="62">
        <v>4</v>
      </c>
      <c r="B16" s="63" t="s">
        <v>336</v>
      </c>
      <c r="C16" s="55" t="s">
        <v>302</v>
      </c>
      <c r="D16" s="47" t="s">
        <v>303</v>
      </c>
      <c r="E16" s="47" t="s">
        <v>304</v>
      </c>
      <c r="F16" s="66" t="s">
        <v>305</v>
      </c>
      <c r="G16" s="44" t="s">
        <v>306</v>
      </c>
      <c r="H16" s="20" t="s">
        <v>112</v>
      </c>
      <c r="I16" s="21">
        <v>1134533.05</v>
      </c>
      <c r="J16" s="15">
        <v>8000</v>
      </c>
      <c r="K16" s="2"/>
    </row>
    <row r="17" spans="1:11" ht="22.5" customHeight="1">
      <c r="A17" s="62"/>
      <c r="B17" s="63"/>
      <c r="C17" s="55"/>
      <c r="D17" s="47"/>
      <c r="E17" s="47"/>
      <c r="F17" s="66"/>
      <c r="G17" s="45"/>
      <c r="H17" s="20" t="s">
        <v>111</v>
      </c>
      <c r="I17" s="21">
        <v>2579.4699999999998</v>
      </c>
      <c r="J17" s="15"/>
    </row>
    <row r="18" spans="1:11" ht="22.5" customHeight="1">
      <c r="A18" s="62"/>
      <c r="B18" s="63"/>
      <c r="C18" s="55"/>
      <c r="D18" s="47"/>
      <c r="E18" s="47"/>
      <c r="F18" s="66"/>
      <c r="G18" s="45"/>
      <c r="H18" s="20" t="s">
        <v>337</v>
      </c>
      <c r="I18" s="21">
        <v>604288.1</v>
      </c>
      <c r="J18" s="15">
        <v>604288.1</v>
      </c>
      <c r="K18" s="2"/>
    </row>
    <row r="19" spans="1:11" ht="22.5" customHeight="1">
      <c r="A19" s="62"/>
      <c r="B19" s="63"/>
      <c r="C19" s="55"/>
      <c r="D19" s="47"/>
      <c r="E19" s="47"/>
      <c r="F19" s="66"/>
      <c r="G19" s="46"/>
      <c r="H19" s="20" t="s">
        <v>339</v>
      </c>
      <c r="I19" s="21">
        <v>1741400.62</v>
      </c>
      <c r="J19" s="15"/>
    </row>
    <row r="20" spans="1:11" ht="22.5" customHeight="1">
      <c r="A20" s="62">
        <v>5</v>
      </c>
      <c r="B20" s="66" t="s">
        <v>338</v>
      </c>
      <c r="C20" s="55" t="s">
        <v>99</v>
      </c>
      <c r="D20" s="47" t="s">
        <v>307</v>
      </c>
      <c r="E20" s="37" t="s">
        <v>304</v>
      </c>
      <c r="F20" s="31" t="s">
        <v>308</v>
      </c>
      <c r="G20" s="44" t="s">
        <v>104</v>
      </c>
      <c r="H20" s="20" t="s">
        <v>252</v>
      </c>
      <c r="I20" s="21">
        <v>546335.1</v>
      </c>
      <c r="J20" s="13"/>
    </row>
    <row r="21" spans="1:11" ht="22.5" customHeight="1">
      <c r="A21" s="62"/>
      <c r="B21" s="38"/>
      <c r="C21" s="55"/>
      <c r="D21" s="37"/>
      <c r="E21" s="37"/>
      <c r="F21" s="31"/>
      <c r="G21" s="56"/>
      <c r="H21" s="20" t="s">
        <v>204</v>
      </c>
      <c r="I21" s="21">
        <v>126924.6</v>
      </c>
      <c r="J21" s="13"/>
    </row>
    <row r="22" spans="1:11" ht="22.5" customHeight="1">
      <c r="A22" s="62"/>
      <c r="B22" s="38"/>
      <c r="C22" s="55"/>
      <c r="D22" s="37"/>
      <c r="E22" s="37"/>
      <c r="F22" s="31"/>
      <c r="G22" s="56"/>
      <c r="H22" s="20" t="s">
        <v>25</v>
      </c>
      <c r="I22" s="21">
        <v>42760.98</v>
      </c>
      <c r="J22" s="24"/>
    </row>
    <row r="23" spans="1:11" ht="22.5" customHeight="1">
      <c r="A23" s="62"/>
      <c r="B23" s="38"/>
      <c r="C23" s="55"/>
      <c r="D23" s="37"/>
      <c r="E23" s="37"/>
      <c r="F23" s="31"/>
      <c r="G23" s="56"/>
      <c r="H23" s="20" t="s">
        <v>101</v>
      </c>
      <c r="I23" s="21">
        <v>220740.6</v>
      </c>
      <c r="J23" s="13"/>
    </row>
    <row r="24" spans="1:11" ht="22.5" customHeight="1">
      <c r="A24" s="62"/>
      <c r="B24" s="38"/>
      <c r="C24" s="55"/>
      <c r="D24" s="37"/>
      <c r="E24" s="37"/>
      <c r="F24" s="31"/>
      <c r="G24" s="57"/>
      <c r="H24" s="20" t="s">
        <v>339</v>
      </c>
      <c r="I24" s="21">
        <v>936761.28</v>
      </c>
      <c r="J24" s="13"/>
    </row>
    <row r="25" spans="1:11" ht="22.5" customHeight="1">
      <c r="A25" s="48">
        <v>6</v>
      </c>
      <c r="B25" s="48" t="s">
        <v>340</v>
      </c>
      <c r="C25" s="54" t="s">
        <v>309</v>
      </c>
      <c r="D25" s="48" t="s">
        <v>310</v>
      </c>
      <c r="E25" s="48" t="s">
        <v>304</v>
      </c>
      <c r="F25" s="48" t="s">
        <v>311</v>
      </c>
      <c r="G25" s="51" t="s">
        <v>341</v>
      </c>
      <c r="H25" s="26" t="s">
        <v>25</v>
      </c>
      <c r="I25" s="27">
        <v>701813.1</v>
      </c>
      <c r="J25" s="13"/>
    </row>
    <row r="26" spans="1:11" ht="22.5" customHeight="1">
      <c r="A26" s="48"/>
      <c r="B26" s="48"/>
      <c r="C26" s="54"/>
      <c r="D26" s="48"/>
      <c r="E26" s="48"/>
      <c r="F26" s="48"/>
      <c r="G26" s="54"/>
      <c r="H26" s="26" t="s">
        <v>339</v>
      </c>
      <c r="I26" s="27">
        <v>701813.1</v>
      </c>
      <c r="J26" s="13"/>
    </row>
    <row r="27" spans="1:11" ht="22.5" customHeight="1">
      <c r="A27" s="52">
        <v>7</v>
      </c>
      <c r="B27" s="52" t="s">
        <v>342</v>
      </c>
      <c r="C27" s="51" t="s">
        <v>312</v>
      </c>
      <c r="D27" s="52" t="s">
        <v>313</v>
      </c>
      <c r="E27" s="52" t="s">
        <v>298</v>
      </c>
      <c r="F27" s="53" t="s">
        <v>314</v>
      </c>
      <c r="G27" s="51" t="s">
        <v>315</v>
      </c>
      <c r="H27" s="26" t="s">
        <v>111</v>
      </c>
      <c r="I27" s="27">
        <v>27036.51</v>
      </c>
      <c r="J27" s="11"/>
    </row>
    <row r="28" spans="1:11" ht="22.5" customHeight="1">
      <c r="A28" s="48"/>
      <c r="B28" s="52"/>
      <c r="C28" s="51"/>
      <c r="D28" s="52"/>
      <c r="E28" s="52"/>
      <c r="F28" s="53"/>
      <c r="G28" s="51"/>
      <c r="H28" s="26" t="s">
        <v>25</v>
      </c>
      <c r="I28" s="27">
        <v>225246.6</v>
      </c>
      <c r="J28" s="11"/>
    </row>
    <row r="29" spans="1:11" ht="22.5" customHeight="1">
      <c r="A29" s="48"/>
      <c r="B29" s="52"/>
      <c r="C29" s="51"/>
      <c r="D29" s="52"/>
      <c r="E29" s="52"/>
      <c r="F29" s="53"/>
      <c r="G29" s="51"/>
      <c r="H29" s="26" t="s">
        <v>112</v>
      </c>
      <c r="I29" s="27">
        <v>321605.13</v>
      </c>
      <c r="J29" s="11"/>
    </row>
    <row r="30" spans="1:11" ht="22.5" customHeight="1">
      <c r="A30" s="48"/>
      <c r="B30" s="52"/>
      <c r="C30" s="51"/>
      <c r="D30" s="52"/>
      <c r="E30" s="52"/>
      <c r="F30" s="53"/>
      <c r="G30" s="51"/>
      <c r="H30" s="26" t="s">
        <v>252</v>
      </c>
      <c r="I30" s="27">
        <v>386235.91</v>
      </c>
      <c r="J30" s="11"/>
    </row>
    <row r="31" spans="1:11" ht="22.5" customHeight="1">
      <c r="A31" s="48"/>
      <c r="B31" s="52"/>
      <c r="C31" s="51"/>
      <c r="D31" s="52"/>
      <c r="E31" s="52"/>
      <c r="F31" s="53"/>
      <c r="G31" s="51"/>
      <c r="H31" s="26" t="s">
        <v>339</v>
      </c>
      <c r="I31" s="27">
        <v>960124.14999999991</v>
      </c>
      <c r="J31" s="11"/>
    </row>
    <row r="32" spans="1:11" ht="22.5" customHeight="1">
      <c r="A32" s="48">
        <v>8</v>
      </c>
      <c r="B32" s="47" t="s">
        <v>343</v>
      </c>
      <c r="C32" s="49" t="s">
        <v>316</v>
      </c>
      <c r="D32" s="47" t="s">
        <v>317</v>
      </c>
      <c r="E32" s="47" t="s">
        <v>298</v>
      </c>
      <c r="F32" s="50" t="s">
        <v>318</v>
      </c>
      <c r="G32" s="49" t="s">
        <v>319</v>
      </c>
      <c r="H32" s="20" t="s">
        <v>112</v>
      </c>
      <c r="I32" s="21">
        <v>196116.43</v>
      </c>
      <c r="J32" s="15">
        <v>16622.5</v>
      </c>
    </row>
    <row r="33" spans="1:10" ht="22.5" customHeight="1">
      <c r="A33" s="48"/>
      <c r="B33" s="47"/>
      <c r="C33" s="49"/>
      <c r="D33" s="47"/>
      <c r="E33" s="47"/>
      <c r="F33" s="50"/>
      <c r="G33" s="49"/>
      <c r="H33" s="20" t="s">
        <v>339</v>
      </c>
      <c r="I33" s="21">
        <v>196116.43</v>
      </c>
      <c r="J33" s="11"/>
    </row>
    <row r="34" spans="1:10" ht="22.5" customHeight="1">
      <c r="A34" s="48">
        <v>9</v>
      </c>
      <c r="B34" s="47" t="s">
        <v>344</v>
      </c>
      <c r="C34" s="44" t="s">
        <v>320</v>
      </c>
      <c r="D34" s="47" t="s">
        <v>321</v>
      </c>
      <c r="E34" s="47" t="s">
        <v>298</v>
      </c>
      <c r="F34" s="50" t="s">
        <v>322</v>
      </c>
      <c r="G34" s="49" t="s">
        <v>323</v>
      </c>
      <c r="H34" s="20" t="s">
        <v>204</v>
      </c>
      <c r="I34" s="21">
        <v>513243.87</v>
      </c>
      <c r="J34" s="15">
        <v>37026.18</v>
      </c>
    </row>
    <row r="35" spans="1:10" ht="22.5" customHeight="1">
      <c r="A35" s="48"/>
      <c r="B35" s="47"/>
      <c r="C35" s="46"/>
      <c r="D35" s="47"/>
      <c r="E35" s="47"/>
      <c r="F35" s="50"/>
      <c r="G35" s="49"/>
      <c r="H35" s="20" t="s">
        <v>339</v>
      </c>
      <c r="I35" s="21">
        <v>513243.87</v>
      </c>
      <c r="J35" s="11"/>
    </row>
    <row r="36" spans="1:10" ht="22.5" customHeight="1">
      <c r="A36" s="48">
        <v>10</v>
      </c>
      <c r="B36" s="47" t="s">
        <v>345</v>
      </c>
      <c r="C36" s="49" t="s">
        <v>324</v>
      </c>
      <c r="D36" s="47" t="s">
        <v>325</v>
      </c>
      <c r="E36" s="47" t="s">
        <v>298</v>
      </c>
      <c r="F36" s="50" t="s">
        <v>326</v>
      </c>
      <c r="G36" s="49" t="s">
        <v>327</v>
      </c>
      <c r="H36" s="20" t="s">
        <v>207</v>
      </c>
      <c r="I36" s="21">
        <v>370000</v>
      </c>
      <c r="J36" s="11"/>
    </row>
    <row r="37" spans="1:10" ht="22.5" customHeight="1">
      <c r="A37" s="48"/>
      <c r="B37" s="47"/>
      <c r="C37" s="49"/>
      <c r="D37" s="47"/>
      <c r="E37" s="47"/>
      <c r="F37" s="50"/>
      <c r="G37" s="49"/>
      <c r="H37" s="20" t="s">
        <v>252</v>
      </c>
      <c r="I37" s="21">
        <v>697552.18</v>
      </c>
      <c r="J37" s="11"/>
    </row>
    <row r="38" spans="1:10" ht="22.5" customHeight="1">
      <c r="A38" s="48"/>
      <c r="B38" s="47"/>
      <c r="C38" s="49"/>
      <c r="D38" s="47"/>
      <c r="E38" s="47"/>
      <c r="F38" s="50"/>
      <c r="G38" s="49"/>
      <c r="H38" s="20" t="s">
        <v>339</v>
      </c>
      <c r="I38" s="21">
        <v>1067552.18</v>
      </c>
      <c r="J38" s="11"/>
    </row>
    <row r="39" spans="1:10" ht="22.5" customHeight="1">
      <c r="A39" s="48">
        <v>11</v>
      </c>
      <c r="B39" s="47" t="s">
        <v>346</v>
      </c>
      <c r="C39" s="49" t="s">
        <v>328</v>
      </c>
      <c r="D39" s="47" t="s">
        <v>329</v>
      </c>
      <c r="E39" s="47" t="s">
        <v>298</v>
      </c>
      <c r="F39" s="50" t="s">
        <v>330</v>
      </c>
      <c r="G39" s="44" t="s">
        <v>331</v>
      </c>
      <c r="H39" s="20" t="s">
        <v>25</v>
      </c>
      <c r="I39" s="21">
        <v>369280.78</v>
      </c>
      <c r="J39" s="11"/>
    </row>
    <row r="40" spans="1:10" ht="22.5" customHeight="1">
      <c r="A40" s="48"/>
      <c r="B40" s="47"/>
      <c r="C40" s="49"/>
      <c r="D40" s="47"/>
      <c r="E40" s="47"/>
      <c r="F40" s="50"/>
      <c r="G40" s="45"/>
      <c r="H40" s="20" t="s">
        <v>112</v>
      </c>
      <c r="I40" s="21">
        <v>251919.35999999999</v>
      </c>
      <c r="J40" s="11"/>
    </row>
    <row r="41" spans="1:10" ht="22.5" customHeight="1">
      <c r="A41" s="48"/>
      <c r="B41" s="47"/>
      <c r="C41" s="49"/>
      <c r="D41" s="47"/>
      <c r="E41" s="47"/>
      <c r="F41" s="50"/>
      <c r="G41" s="46"/>
      <c r="H41" s="20" t="s">
        <v>339</v>
      </c>
      <c r="I41" s="21">
        <v>621200.14</v>
      </c>
      <c r="J41" s="11"/>
    </row>
    <row r="42" spans="1:10" ht="22.5" customHeight="1">
      <c r="A42" s="48">
        <v>12</v>
      </c>
      <c r="B42" s="47" t="s">
        <v>347</v>
      </c>
      <c r="C42" s="44" t="s">
        <v>332</v>
      </c>
      <c r="D42" s="47" t="s">
        <v>333</v>
      </c>
      <c r="E42" s="47" t="s">
        <v>298</v>
      </c>
      <c r="F42" s="50" t="s">
        <v>334</v>
      </c>
      <c r="G42" s="44" t="s">
        <v>335</v>
      </c>
      <c r="H42" s="20" t="s">
        <v>25</v>
      </c>
      <c r="I42" s="21">
        <v>63866.64</v>
      </c>
      <c r="J42" s="15">
        <v>63866.64</v>
      </c>
    </row>
    <row r="43" spans="1:10" ht="22.5" customHeight="1">
      <c r="A43" s="48"/>
      <c r="B43" s="47"/>
      <c r="C43" s="46"/>
      <c r="D43" s="47"/>
      <c r="E43" s="47"/>
      <c r="F43" s="50"/>
      <c r="G43" s="46"/>
      <c r="H43" s="20" t="s">
        <v>301</v>
      </c>
      <c r="I43" s="21">
        <v>63866.64</v>
      </c>
      <c r="J43" s="25"/>
    </row>
  </sheetData>
  <mergeCells count="87">
    <mergeCell ref="A1:J1"/>
    <mergeCell ref="A2:F2"/>
    <mergeCell ref="I2:J2"/>
    <mergeCell ref="F4:F8"/>
    <mergeCell ref="G4:G8"/>
    <mergeCell ref="A4:A8"/>
    <mergeCell ref="B4:B8"/>
    <mergeCell ref="C4:C8"/>
    <mergeCell ref="D4:D8"/>
    <mergeCell ref="E4:E8"/>
    <mergeCell ref="B9:B13"/>
    <mergeCell ref="C9:C13"/>
    <mergeCell ref="D9:D13"/>
    <mergeCell ref="G14:G15"/>
    <mergeCell ref="A16:A19"/>
    <mergeCell ref="B16:B19"/>
    <mergeCell ref="A14:A15"/>
    <mergeCell ref="B14:B15"/>
    <mergeCell ref="C14:C15"/>
    <mergeCell ref="F16:F19"/>
    <mergeCell ref="D16:D19"/>
    <mergeCell ref="E16:E19"/>
    <mergeCell ref="F9:F13"/>
    <mergeCell ref="E9:E13"/>
    <mergeCell ref="G9:G13"/>
    <mergeCell ref="A9:A13"/>
    <mergeCell ref="D14:D15"/>
    <mergeCell ref="E14:E15"/>
    <mergeCell ref="G16:G19"/>
    <mergeCell ref="C16:C19"/>
    <mergeCell ref="B25:B26"/>
    <mergeCell ref="C25:C26"/>
    <mergeCell ref="D25:D26"/>
    <mergeCell ref="E25:E26"/>
    <mergeCell ref="F14:F15"/>
    <mergeCell ref="B20:B24"/>
    <mergeCell ref="E20:E24"/>
    <mergeCell ref="F20:F24"/>
    <mergeCell ref="G32:G33"/>
    <mergeCell ref="A25:A26"/>
    <mergeCell ref="G25:G26"/>
    <mergeCell ref="C20:C24"/>
    <mergeCell ref="D20:D24"/>
    <mergeCell ref="G20:G24"/>
    <mergeCell ref="A32:A33"/>
    <mergeCell ref="B32:B33"/>
    <mergeCell ref="C32:C33"/>
    <mergeCell ref="D32:D33"/>
    <mergeCell ref="A20:A24"/>
    <mergeCell ref="C34:C35"/>
    <mergeCell ref="D34:D35"/>
    <mergeCell ref="E34:E35"/>
    <mergeCell ref="E32:E33"/>
    <mergeCell ref="F32:F33"/>
    <mergeCell ref="F34:F35"/>
    <mergeCell ref="F36:F38"/>
    <mergeCell ref="A39:A41"/>
    <mergeCell ref="B39:B41"/>
    <mergeCell ref="G27:G31"/>
    <mergeCell ref="F25:F26"/>
    <mergeCell ref="G34:G35"/>
    <mergeCell ref="A36:A38"/>
    <mergeCell ref="B36:B38"/>
    <mergeCell ref="C27:C31"/>
    <mergeCell ref="D27:D31"/>
    <mergeCell ref="A27:A31"/>
    <mergeCell ref="B27:B31"/>
    <mergeCell ref="A34:A35"/>
    <mergeCell ref="B34:B35"/>
    <mergeCell ref="E27:E31"/>
    <mergeCell ref="F27:F31"/>
    <mergeCell ref="G39:G41"/>
    <mergeCell ref="E42:E43"/>
    <mergeCell ref="A42:A43"/>
    <mergeCell ref="B42:B43"/>
    <mergeCell ref="G36:G38"/>
    <mergeCell ref="G42:G43"/>
    <mergeCell ref="F39:F41"/>
    <mergeCell ref="C42:C43"/>
    <mergeCell ref="D42:D43"/>
    <mergeCell ref="F42:F43"/>
    <mergeCell ref="C36:C38"/>
    <mergeCell ref="D36:D38"/>
    <mergeCell ref="E36:E38"/>
    <mergeCell ref="C39:C41"/>
    <mergeCell ref="D39:D41"/>
    <mergeCell ref="E39:E41"/>
  </mergeCells>
  <phoneticPr fontId="4" type="noConversion"/>
  <pageMargins left="0.70866141732283472" right="0.70866141732283472" top="0.86614173228346458" bottom="0.23622047244094491" header="0.31496062992125984" footer="0.31496062992125984"/>
  <pageSetup paperSize="8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2018-1</vt:lpstr>
      <vt:lpstr>2018-2</vt:lpstr>
      <vt:lpstr>'2018-1'!Print_Titles</vt:lpstr>
      <vt:lpstr>'2018-2'!Print_Titles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2018-06-01T07:39:57Z</cp:lastPrinted>
  <dcterms:created xsi:type="dcterms:W3CDTF">2006-09-13T11:21:51Z</dcterms:created>
  <dcterms:modified xsi:type="dcterms:W3CDTF">2018-06-11T01:54:44Z</dcterms:modified>
</cp:coreProperties>
</file>